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3250" windowHeight="12570" tabRatio="759" activeTab="1"/>
  </bookViews>
  <sheets>
    <sheet name="ขั้นตอนการทำ" sheetId="5" r:id="rId1"/>
    <sheet name="หน้า 1 กรณี หมวดเงินรายได้" sheetId="8" r:id="rId2"/>
    <sheet name="หน้า 2 กรณี หมวดเงินรายได้" sheetId="7" r:id="rId3"/>
  </sheets>
  <definedNames>
    <definedName name="_xlnm.Print_Area" localSheetId="1">'หน้า 1 กรณี หมวดเงินรายได้'!$A$1:$M$38</definedName>
    <definedName name="_xlnm.Print_Area" localSheetId="2">'หน้า 2 กรณี หมวดเงินรายได้'!$A$1:$H$34</definedName>
  </definedNames>
  <calcPr calcId="145621"/>
</workbook>
</file>

<file path=xl/calcChain.xml><?xml version="1.0" encoding="utf-8"?>
<calcChain xmlns="http://schemas.openxmlformats.org/spreadsheetml/2006/main">
  <c r="G17" i="7" l="1"/>
  <c r="G18" i="7"/>
  <c r="G19" i="7"/>
  <c r="G20" i="7"/>
  <c r="G21" i="7"/>
  <c r="G22" i="7"/>
  <c r="G23" i="7"/>
  <c r="G24" i="7"/>
  <c r="G25" i="7"/>
  <c r="G26" i="7"/>
  <c r="G27" i="7"/>
  <c r="G28" i="7"/>
  <c r="G29" i="7"/>
  <c r="E7" i="8" l="1"/>
  <c r="E13" i="8"/>
  <c r="G7" i="7" l="1"/>
  <c r="G8" i="7"/>
  <c r="G9" i="7"/>
  <c r="G10" i="7"/>
  <c r="G11" i="7"/>
  <c r="G12" i="7"/>
  <c r="G13" i="7"/>
  <c r="G14" i="7"/>
  <c r="G15" i="7"/>
  <c r="G16" i="7"/>
  <c r="G6" i="7"/>
  <c r="G31" i="7" l="1"/>
  <c r="E14" i="8" s="1"/>
  <c r="E15" i="8" s="1"/>
</calcChain>
</file>

<file path=xl/sharedStrings.xml><?xml version="1.0" encoding="utf-8"?>
<sst xmlns="http://schemas.openxmlformats.org/spreadsheetml/2006/main" count="106" uniqueCount="89">
  <si>
    <t xml:space="preserve">จุดประสงค์เพื่อใช้ปฏิบัติงาน </t>
  </si>
  <si>
    <t>ผลที่คาดว่าจะได้รับ</t>
  </si>
  <si>
    <t>จำนวน/หน่วย</t>
  </si>
  <si>
    <t>จัดซื้อมาแล้วเป็นเงิน</t>
  </si>
  <si>
    <t>คงเหลือ</t>
  </si>
  <si>
    <t xml:space="preserve">จัดซื้อครั้งนี้เป็นเงิน </t>
  </si>
  <si>
    <t>คงเหลือยกไป</t>
  </si>
  <si>
    <t xml:space="preserve">                                  </t>
  </si>
  <si>
    <t>ลงชื่อ ........................................................................</t>
  </si>
  <si>
    <t>วันที่ ........../........../..........</t>
  </si>
  <si>
    <t>ลงชื่อ .......................................................................</t>
  </si>
  <si>
    <t>วันที่ ........../........../.........</t>
  </si>
  <si>
    <t>ลงชื่อ ..............................................................</t>
  </si>
  <si>
    <t xml:space="preserve">       ด้านสังคมศาสตร์</t>
  </si>
  <si>
    <t xml:space="preserve">       อนุมัติ</t>
  </si>
  <si>
    <t xml:space="preserve">       ไม่อนุมัติ เพราะ ..............................................................</t>
  </si>
  <si>
    <t xml:space="preserve">       อื่น ๆ ..............................................................................</t>
  </si>
  <si>
    <t xml:space="preserve">      อนุมัติ</t>
  </si>
  <si>
    <t xml:space="preserve">ได้ตรวจสอบแล้ว      ควรอนุมัติ </t>
  </si>
  <si>
    <t>คณะศิลปศาสตร์ มหาวิทยาลัยนราธิวาสราชนครินทร์</t>
  </si>
  <si>
    <t>ที่</t>
  </si>
  <si>
    <t>รายการ</t>
  </si>
  <si>
    <t>จำนวน</t>
  </si>
  <si>
    <t>ต่อหน่วย</t>
  </si>
  <si>
    <t>ราคา</t>
  </si>
  <si>
    <t>จำนวนเงิน</t>
  </si>
  <si>
    <t>หมายเหตุ</t>
  </si>
  <si>
    <t>งปม.</t>
  </si>
  <si>
    <t>รายได้</t>
  </si>
  <si>
    <t xml:space="preserve"> </t>
  </si>
  <si>
    <t>ประมาณการค่าใช้จ่าย (ค่าวัสดุ/ค่าครุภัณฑ์/ค่าซ่อมแซม)</t>
  </si>
  <si>
    <t>(อาจารย์เกษรา  บ่าวแช่มช้อย)</t>
  </si>
  <si>
    <t>(อาจารย์ฟารีดา  กิตติวิโรจน์)</t>
  </si>
  <si>
    <t>(นางสาวชุลีพร  มาสเนตร)</t>
  </si>
  <si>
    <t>กองนโยบายและแผน  มหาวิทยาลัยนราธิวาสราชนครินทร์</t>
  </si>
  <si>
    <t>รักษาการในตำแหน่งหัวหน้าสำนักงานคณบดี คณะศิลปศาสตร์</t>
  </si>
  <si>
    <t xml:space="preserve">         วันที่ ........../........../..........</t>
  </si>
  <si>
    <t>ความเห็นของหัวหน้าสำนักงานคณบดีคณะศิลปศาสตร์</t>
  </si>
  <si>
    <t xml:space="preserve">      วันที่ ........../........../..........</t>
  </si>
  <si>
    <t xml:space="preserve">       เงินรายได้</t>
  </si>
  <si>
    <t>บาท</t>
  </si>
  <si>
    <t>รวม</t>
  </si>
  <si>
    <t>คณบดีคณะศิลปศาสตร์</t>
  </si>
  <si>
    <t xml:space="preserve">                             งบหน้าประมาณการจัดซื้อวัสดุ/ค่าครุภัณฑ์/ค่าซ่อมแซม</t>
  </si>
  <si>
    <t xml:space="preserve">                              คณะศิลปศาสตร์  มหาวิทยาลัยนราธิวาสราชนครินทร์</t>
  </si>
  <si>
    <t>รองคณบดีฝ่ายแผนและประกันคุณภาพ</t>
  </si>
  <si>
    <t>ลงชื่อ.............................ผู้รับผิดชอบโครงการ</t>
  </si>
  <si>
    <t>ปฏิบัติราชการแทนอธิการบดีมหาวิทยาลัยนราธิวาสราชนครินทร์</t>
  </si>
  <si>
    <t xml:space="preserve"> วันที่ ........../........../..........</t>
  </si>
  <si>
    <t>การจัดทำประมาณการ</t>
  </si>
  <si>
    <t>เอกสารที่ต้องแนบตอนยื่นประมาณการ</t>
  </si>
  <si>
    <t>1. ใบประมาณการ น.1 และ น.2</t>
  </si>
  <si>
    <r>
      <t xml:space="preserve">การจัดทำประมาณการจะทำต่อเมื่อ </t>
    </r>
    <r>
      <rPr>
        <b/>
        <sz val="26"/>
        <color indexed="10"/>
        <rFont val="TH SarabunPSK"/>
        <family val="2"/>
      </rPr>
      <t>หมวดวัสดุ</t>
    </r>
    <r>
      <rPr>
        <b/>
        <sz val="26"/>
        <color indexed="8"/>
        <rFont val="TH SarabunPSK"/>
        <family val="2"/>
      </rPr>
      <t xml:space="preserve"> และ </t>
    </r>
    <r>
      <rPr>
        <b/>
        <sz val="26"/>
        <color indexed="36"/>
        <rFont val="TH SarabunPSK"/>
        <family val="2"/>
      </rPr>
      <t>หมวดใช้สอย (เฉพาะค่าจ้างเหมา)</t>
    </r>
  </si>
  <si>
    <t>2. ใบเสนอราคา ออกจากทางร้านค้าที่จะสั่งซื้อ</t>
  </si>
  <si>
    <t>3. ใบเสนอโครงการ</t>
  </si>
  <si>
    <t>เมื่อทำเสร็จแล้ว ส่งตรวจก่อน 1 ชุด  
หลังจากแก้ไขเสร็จเรียบร้อยจะต้องส่งจำนวน 2 ชุด 
โดยมีลายมือชื่อของ 1. เจ้าของโครงการ หรือผู้จัดทำ 
                       2. รองของฝ่ายต่าง ๆ ที่อ้างถึงในแถวที่ 3 ทั้งหมดโดยไม่ต้องลงวันที่</t>
  </si>
  <si>
    <t>หัวหน้างานวิเคราะห์งบประมาณ</t>
  </si>
  <si>
    <t>(ผู้ช่วยศาสตราจารย์วันชัย  แก้วหนูนวล)</t>
  </si>
  <si>
    <t>โหล</t>
  </si>
  <si>
    <t xml:space="preserve">      (อาจารย์ ดร.วัชรินทร์  ฟองโหย)</t>
  </si>
  <si>
    <t xml:space="preserve">      (อาจารย์ ดร.ภัสร์ธีรา  ฉลองเดช)</t>
  </si>
  <si>
    <t>แฟ้มกระดุมขยายข้าง A4</t>
  </si>
  <si>
    <t>ไส้แฟ้ม</t>
  </si>
  <si>
    <t>แพ็ค</t>
  </si>
  <si>
    <t>หมึกเติมตรายาง Ink xstamper</t>
  </si>
  <si>
    <t>ขวด</t>
  </si>
  <si>
    <t>ที่เจาะกระดาษ H-600 (สีดำ)</t>
  </si>
  <si>
    <t>อัน</t>
  </si>
  <si>
    <t>ปากกาลบได้ คละแบบ</t>
  </si>
  <si>
    <t>แท่ง</t>
  </si>
  <si>
    <t xml:space="preserve">ถ่าน Panasonic Alkaline </t>
  </si>
  <si>
    <t>แฟลชไดร์ฟ 32gb</t>
  </si>
  <si>
    <t>ตรายางวันที่หมึกในตัว (เลขอารบิก-สีน้ำเงิน)</t>
  </si>
  <si>
    <t>แฟ้มสันกว้าง 2 นิ้ว (สีฟ้า)</t>
  </si>
  <si>
    <t>แฟ้ม</t>
  </si>
  <si>
    <t>คลิปบอร์ด พลาสติก ไหมไทย ขนาด A4 (สีฟ้า)</t>
  </si>
  <si>
    <t>แฟ้มกระดุมแป๊ก A4</t>
  </si>
  <si>
    <t xml:space="preserve">       ด้านวิทยาศาสตร์และเทคโนโลยี</t>
  </si>
  <si>
    <t xml:space="preserve">   </t>
  </si>
  <si>
    <t xml:space="preserve">       ด้านวิทยาศาสตร์สุขภาพ</t>
  </si>
  <si>
    <t xml:space="preserve">       โครงการผลิตแพทย์/พยาบาลเพิ่ม</t>
  </si>
  <si>
    <t xml:space="preserve">       โครงการสนับสนุนค่าใช้จ่ายในการจัดการศึกษาฯ</t>
  </si>
  <si>
    <t xml:space="preserve">   อื่น ๆ ........................................</t>
  </si>
  <si>
    <t>ปรับปรุงครั้งที่ 10 วันที่ 16 พฤศจิกายน 2563</t>
  </si>
  <si>
    <r>
      <t xml:space="preserve">       </t>
    </r>
    <r>
      <rPr>
        <sz val="16"/>
        <color theme="8" tint="-0.249977111117893"/>
        <rFont val="TH SarabunIT๙"/>
        <family val="2"/>
      </rPr>
      <t xml:space="preserve">โครงการปรับปรุงหลักสูตรศิลปศาสตร์บัณฑิต สาขาวิชาภาษาอังกฤษ  </t>
    </r>
  </si>
  <si>
    <r>
      <rPr>
        <sz val="14"/>
        <rFont val="TH SarabunIT๙"/>
        <family val="2"/>
      </rPr>
      <t>ได้รับ</t>
    </r>
    <r>
      <rPr>
        <sz val="14"/>
        <color theme="7" tint="-0.249977111117893"/>
        <rFont val="TH SarabunIT๙"/>
        <family val="2"/>
      </rPr>
      <t xml:space="preserve">วัสดุเพื่อใช้ปรับปรุงหลักสูตรศิลปศาสตร์บัณฑิต สาขาวิชาภาษาอังกฤษ  </t>
    </r>
  </si>
  <si>
    <r>
      <t>ได้รับ</t>
    </r>
    <r>
      <rPr>
        <sz val="16"/>
        <color theme="7" tint="-0.249977111117893"/>
        <rFont val="TH SarabunIT๙"/>
        <family val="2"/>
      </rPr>
      <t>ค่าวัสดุ</t>
    </r>
    <r>
      <rPr>
        <sz val="16"/>
        <rFont val="TH SarabunIT๙"/>
        <family val="2"/>
      </rPr>
      <t>ทั้งสิ้น</t>
    </r>
  </si>
  <si>
    <r>
      <rPr>
        <sz val="16"/>
        <rFont val="TH SarabunIT๙"/>
        <family val="2"/>
      </rPr>
      <t>ลงชื่อ.............................</t>
    </r>
    <r>
      <rPr>
        <sz val="16"/>
        <color theme="4" tint="-0.249977111117893"/>
        <rFont val="TH SarabunIT๙"/>
        <family val="2"/>
      </rPr>
      <t>รองคณบดีฝ่ายวิชาการ</t>
    </r>
  </si>
  <si>
    <r>
      <t>งาน</t>
    </r>
    <r>
      <rPr>
        <sz val="16"/>
        <color theme="9" tint="-0.249977111117893"/>
        <rFont val="TH SarabunIT๙"/>
        <family val="2"/>
      </rPr>
      <t>หลักสูตร</t>
    </r>
    <r>
      <rPr>
        <sz val="16"/>
        <color indexed="17"/>
        <rFont val="TH SarabunIT๙"/>
        <family val="2"/>
      </rPr>
      <t xml:space="preserve"> </t>
    </r>
    <r>
      <rPr>
        <sz val="16"/>
        <rFont val="TH SarabunIT๙"/>
        <family val="2"/>
      </rPr>
      <t>ฝ่าย</t>
    </r>
    <r>
      <rPr>
        <sz val="16"/>
        <color theme="9" tint="-0.249977111117893"/>
        <rFont val="TH SarabunIT๙"/>
        <family val="2"/>
      </rPr>
      <t>วิชาการ</t>
    </r>
    <r>
      <rPr>
        <sz val="16"/>
        <color indexed="10"/>
        <rFont val="TH SarabunIT๙"/>
        <family val="2"/>
      </rPr>
      <t xml:space="preserve"> </t>
    </r>
    <r>
      <rPr>
        <sz val="16"/>
        <rFont val="TH SarabunIT๙"/>
        <family val="2"/>
      </rPr>
      <t>คณะศิลปศาสตร์  ภาคเรียนที่</t>
    </r>
    <r>
      <rPr>
        <sz val="16"/>
        <color indexed="17"/>
        <rFont val="TH SarabunIT๙"/>
        <family val="2"/>
      </rPr>
      <t xml:space="preserve">   </t>
    </r>
    <r>
      <rPr>
        <sz val="16"/>
        <color rgb="FF00B0F0"/>
        <rFont val="TH SarabunIT๙"/>
        <family val="2"/>
      </rPr>
      <t xml:space="preserve"> </t>
    </r>
    <r>
      <rPr>
        <sz val="16"/>
        <color theme="9" tint="-0.249977111117893"/>
        <rFont val="TH SarabunIT๙"/>
        <family val="2"/>
      </rPr>
      <t>1</t>
    </r>
    <r>
      <rPr>
        <sz val="16"/>
        <color indexed="17"/>
        <rFont val="TH SarabunIT๙"/>
        <family val="2"/>
      </rPr>
      <t xml:space="preserve">   </t>
    </r>
    <r>
      <rPr>
        <sz val="16"/>
        <rFont val="TH SarabunIT๙"/>
        <family val="2"/>
      </rPr>
      <t>ปีการศึกษา</t>
    </r>
    <r>
      <rPr>
        <sz val="16"/>
        <color indexed="17"/>
        <rFont val="TH SarabunIT๙"/>
        <family val="2"/>
      </rPr>
      <t xml:space="preserve">  </t>
    </r>
    <r>
      <rPr>
        <sz val="16"/>
        <color rgb="FF00B0F0"/>
        <rFont val="TH SarabunIT๙"/>
        <family val="2"/>
      </rPr>
      <t xml:space="preserve"> </t>
    </r>
    <r>
      <rPr>
        <sz val="16"/>
        <color theme="9" tint="-0.249977111117893"/>
        <rFont val="TH SarabunIT๙"/>
        <family val="2"/>
      </rPr>
      <t>2564</t>
    </r>
    <r>
      <rPr>
        <sz val="16"/>
        <color rgb="FF00B0F0"/>
        <rFont val="TH SarabunIT๙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</si>
</sst>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32">
    <font>
      <sz val="11"/>
      <color theme="1"/>
      <name val="Calibri"/>
      <family val="2"/>
      <charset val="222"/>
      <scheme val="minor"/>
    </font>
    <font>
      <b/>
      <sz val="16"/>
      <name val="TH SarabunIT๙"/>
      <family val="2"/>
    </font>
    <font>
      <sz val="11"/>
      <name val="TH SarabunIT๙"/>
      <family val="2"/>
    </font>
    <font>
      <sz val="16"/>
      <name val="TH SarabunIT๙"/>
      <family val="2"/>
    </font>
    <font>
      <sz val="16"/>
      <name val="Wingdings 2"/>
      <family val="1"/>
      <charset val="2"/>
    </font>
    <font>
      <sz val="16"/>
      <color indexed="10"/>
      <name val="TH SarabunIT๙"/>
      <family val="2"/>
    </font>
    <font>
      <sz val="16"/>
      <color indexed="17"/>
      <name val="TH SarabunIT๙"/>
      <family val="2"/>
    </font>
    <font>
      <sz val="15"/>
      <name val="TH SarabunIT๙"/>
      <family val="2"/>
    </font>
    <font>
      <b/>
      <sz val="26"/>
      <color indexed="8"/>
      <name val="TH SarabunPSK"/>
      <family val="2"/>
    </font>
    <font>
      <b/>
      <sz val="26"/>
      <color indexed="10"/>
      <name val="TH SarabunPSK"/>
      <family val="2"/>
    </font>
    <font>
      <b/>
      <sz val="26"/>
      <color indexed="36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6"/>
      <color rgb="FF00B050"/>
      <name val="TH SarabunIT๙"/>
      <family val="2"/>
    </font>
    <font>
      <sz val="11"/>
      <color rgb="FF00B050"/>
      <name val="TH SarabunIT๙"/>
      <family val="2"/>
    </font>
    <font>
      <b/>
      <sz val="26"/>
      <color rgb="FF000000"/>
      <name val="TH SarabunPSK"/>
      <family val="2"/>
    </font>
    <font>
      <sz val="26"/>
      <color theme="1"/>
      <name val="TH SarabunPSK"/>
      <family val="2"/>
    </font>
    <font>
      <sz val="16"/>
      <color rgb="FF7F7F7F"/>
      <name val="TH SarabunIT๙"/>
      <family val="2"/>
    </font>
    <font>
      <sz val="16"/>
      <color rgb="FF00B0F0"/>
      <name val="TH SarabunIT๙"/>
      <family val="2"/>
    </font>
    <font>
      <sz val="16"/>
      <color theme="0" tint="-0.499984740745262"/>
      <name val="TH SarabunIT๙"/>
      <family val="2"/>
    </font>
    <font>
      <sz val="14"/>
      <color rgb="FF00B050"/>
      <name val="TH SarabunIT๙"/>
      <family val="2"/>
    </font>
    <font>
      <sz val="14"/>
      <name val="TH SarabunIT๙"/>
      <family val="2"/>
    </font>
    <font>
      <sz val="16"/>
      <color theme="9" tint="-0.249977111117893"/>
      <name val="TH SarabunIT๙"/>
      <family val="2"/>
    </font>
    <font>
      <sz val="16"/>
      <color theme="8" tint="-0.249977111117893"/>
      <name val="TH SarabunIT๙"/>
      <family val="2"/>
    </font>
    <font>
      <sz val="14"/>
      <color theme="7" tint="-0.249977111117893"/>
      <name val="TH SarabunIT๙"/>
      <family val="2"/>
    </font>
    <font>
      <sz val="16"/>
      <color theme="7" tint="-0.249977111117893"/>
      <name val="TH SarabunIT๙"/>
      <family val="2"/>
    </font>
    <font>
      <sz val="16"/>
      <color theme="6" tint="-0.249977111117893"/>
      <name val="TH SarabunIT๙"/>
      <family val="2"/>
    </font>
    <font>
      <sz val="16"/>
      <color theme="5" tint="-0.249977111117893"/>
      <name val="TH SarabunIT๙"/>
      <family val="2"/>
    </font>
    <font>
      <sz val="16"/>
      <color theme="4" tint="-0.249977111117893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/>
    <xf numFmtId="0" fontId="12" fillId="0" borderId="0" xfId="0" applyFont="1"/>
    <xf numFmtId="0" fontId="3" fillId="0" borderId="1" xfId="0" applyFont="1" applyBorder="1" applyAlignment="1"/>
    <xf numFmtId="0" fontId="2" fillId="0" borderId="0" xfId="0" applyFont="1" applyBorder="1"/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justify" vertical="center"/>
    </xf>
    <xf numFmtId="0" fontId="13" fillId="0" borderId="0" xfId="0" applyFont="1" applyAlignment="1">
      <alignment vertical="center"/>
    </xf>
    <xf numFmtId="1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0" borderId="2" xfId="1" applyNumberFormat="1" applyFont="1" applyBorder="1" applyAlignment="1">
      <alignment horizontal="right" vertical="center" wrapText="1"/>
    </xf>
    <xf numFmtId="164" fontId="13" fillId="0" borderId="2" xfId="1" applyNumberFormat="1" applyFont="1" applyBorder="1" applyAlignment="1">
      <alignment horizontal="center" vertical="center" wrapText="1"/>
    </xf>
    <xf numFmtId="164" fontId="13" fillId="0" borderId="3" xfId="1" applyNumberFormat="1" applyFont="1" applyBorder="1" applyAlignment="1">
      <alignment horizontal="center" vertical="center" wrapText="1"/>
    </xf>
    <xf numFmtId="164" fontId="13" fillId="0" borderId="4" xfId="1" applyNumberFormat="1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164" fontId="14" fillId="0" borderId="0" xfId="1" applyNumberFormat="1" applyFont="1" applyAlignment="1">
      <alignment horizontal="right"/>
    </xf>
    <xf numFmtId="0" fontId="14" fillId="0" borderId="0" xfId="0" applyFont="1" applyBorder="1"/>
    <xf numFmtId="164" fontId="14" fillId="0" borderId="2" xfId="1" applyNumberFormat="1" applyFont="1" applyBorder="1" applyAlignment="1">
      <alignment horizontal="right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4" fontId="14" fillId="0" borderId="0" xfId="1" applyNumberFormat="1" applyFont="1" applyBorder="1" applyAlignment="1">
      <alignment horizontal="right"/>
    </xf>
    <xf numFmtId="0" fontId="3" fillId="0" borderId="5" xfId="0" applyFont="1" applyBorder="1" applyAlignment="1">
      <alignment vertical="center"/>
    </xf>
    <xf numFmtId="0" fontId="2" fillId="0" borderId="6" xfId="0" applyFont="1" applyBorder="1"/>
    <xf numFmtId="1" fontId="14" fillId="0" borderId="2" xfId="0" applyNumberFormat="1" applyFont="1" applyBorder="1" applyAlignment="1">
      <alignment horizontal="center"/>
    </xf>
    <xf numFmtId="164" fontId="14" fillId="0" borderId="0" xfId="0" applyNumberFormat="1" applyFont="1"/>
    <xf numFmtId="0" fontId="14" fillId="0" borderId="7" xfId="0" applyFont="1" applyBorder="1" applyAlignment="1">
      <alignment vertical="center" wrapText="1"/>
    </xf>
    <xf numFmtId="0" fontId="14" fillId="0" borderId="0" xfId="0" applyFont="1" applyAlignment="1"/>
    <xf numFmtId="0" fontId="14" fillId="0" borderId="6" xfId="0" applyFont="1" applyBorder="1" applyAlignment="1">
      <alignment vertical="center" wrapText="1"/>
    </xf>
    <xf numFmtId="1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4" fontId="14" fillId="0" borderId="4" xfId="1" applyNumberFormat="1" applyFont="1" applyBorder="1" applyAlignment="1">
      <alignment horizontal="right"/>
    </xf>
    <xf numFmtId="0" fontId="14" fillId="0" borderId="4" xfId="0" applyFont="1" applyBorder="1"/>
    <xf numFmtId="1" fontId="14" fillId="0" borderId="0" xfId="0" applyNumberFormat="1" applyFont="1"/>
    <xf numFmtId="0" fontId="14" fillId="0" borderId="3" xfId="0" applyFont="1" applyBorder="1" applyAlignment="1">
      <alignment vertical="center" wrapText="1"/>
    </xf>
    <xf numFmtId="164" fontId="14" fillId="0" borderId="3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164" fontId="15" fillId="0" borderId="2" xfId="1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/>
    <xf numFmtId="164" fontId="15" fillId="0" borderId="2" xfId="1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center" vertical="center" wrapText="1"/>
    </xf>
    <xf numFmtId="164" fontId="3" fillId="0" borderId="0" xfId="1" applyNumberFormat="1" applyFont="1" applyBorder="1"/>
    <xf numFmtId="43" fontId="3" fillId="0" borderId="0" xfId="1" applyFont="1" applyBorder="1"/>
    <xf numFmtId="0" fontId="19" fillId="0" borderId="0" xfId="0" applyFont="1"/>
    <xf numFmtId="0" fontId="13" fillId="0" borderId="2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8" fillId="2" borderId="0" xfId="0" applyFont="1" applyFill="1"/>
    <xf numFmtId="0" fontId="19" fillId="2" borderId="0" xfId="0" applyFont="1" applyFill="1"/>
    <xf numFmtId="0" fontId="19" fillId="2" borderId="0" xfId="0" applyFont="1" applyFill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horizontal="left" vertical="center" indent="12"/>
    </xf>
    <xf numFmtId="0" fontId="3" fillId="0" borderId="0" xfId="0" applyFont="1" applyFill="1" applyAlignment="1"/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5" fillId="0" borderId="10" xfId="0" applyFont="1" applyFill="1" applyBorder="1"/>
    <xf numFmtId="43" fontId="15" fillId="0" borderId="10" xfId="1" applyFont="1" applyFill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/>
    <xf numFmtId="164" fontId="3" fillId="0" borderId="0" xfId="1" applyNumberFormat="1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/>
    <xf numFmtId="0" fontId="16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top"/>
    </xf>
    <xf numFmtId="0" fontId="3" fillId="0" borderId="2" xfId="0" applyFont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1" fontId="3" fillId="0" borderId="9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/>
    </xf>
    <xf numFmtId="164" fontId="3" fillId="0" borderId="2" xfId="1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/>
    </xf>
    <xf numFmtId="1" fontId="3" fillId="0" borderId="2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0" fontId="30" fillId="0" borderId="8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8" xfId="0" applyFont="1" applyFill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22" fillId="0" borderId="8" xfId="0" applyFont="1" applyBorder="1" applyAlignment="1">
      <alignment horizontal="right" readingOrder="1"/>
    </xf>
    <xf numFmtId="0" fontId="22" fillId="0" borderId="0" xfId="0" applyFont="1" applyBorder="1" applyAlignment="1">
      <alignment horizontal="right" readingOrder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43" fontId="15" fillId="0" borderId="0" xfId="1" applyFont="1" applyBorder="1" applyAlignment="1">
      <alignment horizontal="right"/>
    </xf>
    <xf numFmtId="164" fontId="15" fillId="0" borderId="0" xfId="1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64" fontId="21" fillId="0" borderId="0" xfId="1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right" vertical="center" wrapText="1"/>
    </xf>
    <xf numFmtId="0" fontId="15" fillId="0" borderId="8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3" fontId="29" fillId="0" borderId="10" xfId="1" applyFont="1" applyFill="1" applyBorder="1" applyAlignment="1">
      <alignment horizontal="right"/>
    </xf>
    <xf numFmtId="0" fontId="14" fillId="0" borderId="13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0" fillId="0" borderId="0" xfId="0" applyFont="1" applyAlignment="1">
      <alignment horizontal="right" readingOrder="1"/>
    </xf>
    <xf numFmtId="0" fontId="20" fillId="0" borderId="0" xfId="0" applyFont="1" applyAlignment="1">
      <alignment horizontal="right" wrapText="1" readingOrder="1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64" fontId="13" fillId="0" borderId="13" xfId="1" applyNumberFormat="1" applyFont="1" applyBorder="1" applyAlignment="1">
      <alignment horizontal="center" vertical="center" wrapText="1"/>
    </xf>
    <xf numFmtId="164" fontId="13" fillId="0" borderId="14" xfId="1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4436745</xdr:colOff>
      <xdr:row>3</xdr:row>
      <xdr:rowOff>232409</xdr:rowOff>
    </xdr:from>
    <xdr:to>
      <xdr:col>0</xdr:col>
      <xdr:colOff>5048320</xdr:colOff>
      <xdr:row>5</xdr:row>
      <xdr:rowOff>462963</xdr:rowOff>
    </xdr:to>
    <xdr:sp macro="" textlink="">
      <xdr:nvSpPr>
        <xdr:cNvPr id="2" name="วงเล็บปีกกาขวา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4429125" y="1495424"/>
          <a:ext cx="619125" cy="1057275"/>
        </a:xfrm>
        <a:prstGeom prst="rightBrace">
          <a:avLst>
            <a:gd name="adj1" fmla="val 29872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0</xdr:col>
      <xdr:colOff>5122545</xdr:colOff>
      <xdr:row>4</xdr:row>
      <xdr:rowOff>74295</xdr:rowOff>
    </xdr:from>
    <xdr:to>
      <xdr:col>0</xdr:col>
      <xdr:colOff>7637145</xdr:colOff>
      <xdr:row>5</xdr:row>
      <xdr:rowOff>64770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14925" y="1781175"/>
          <a:ext cx="25146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>
              <a:latin typeface="TH SarabunPSK" pitchFamily="34" charset="-34"/>
              <a:cs typeface="TH SarabunPSK" pitchFamily="34" charset="-34"/>
            </a:rPr>
            <a:t>1 ชุด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0</xdr:col>
      <xdr:colOff>342900</xdr:colOff>
      <xdr:row>20</xdr:row>
      <xdr:rowOff>28575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5539740"/>
          <a:ext cx="342900" cy="295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>
              <a:solidFill>
                <a:schemeClr val="tx1"/>
              </a:solidFill>
              <a:sym typeface="Wingdings"/>
            </a:rPr>
            <a:t>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  <a:sym typeface="Wingdings"/>
            </a:rPr>
            <a:t></a:t>
          </a:r>
          <a:r>
            <a:rPr lang="en-US" sz="1100">
              <a:solidFill>
                <a:schemeClr val="tx1"/>
              </a:solidFill>
              <a:sym typeface="Wingdings"/>
            </a:rPr>
            <a:t> </a:t>
          </a:r>
          <a:endParaRPr lang="th-TH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342900</xdr:colOff>
      <xdr:row>21</xdr:row>
      <xdr:rowOff>28575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5806440"/>
          <a:ext cx="342900" cy="295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>
              <a:solidFill>
                <a:schemeClr val="tx1"/>
              </a:solidFill>
              <a:sym typeface="Wingdings"/>
            </a:rPr>
            <a:t></a:t>
          </a:r>
          <a:r>
            <a:rPr lang="en-US" sz="1100">
              <a:solidFill>
                <a:schemeClr val="tx1"/>
              </a:solidFill>
              <a:sym typeface="Wingdings"/>
            </a:rPr>
            <a:t> </a:t>
          </a:r>
          <a:endParaRPr lang="th-TH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342900</xdr:colOff>
      <xdr:row>22</xdr:row>
      <xdr:rowOff>28575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6073140"/>
          <a:ext cx="342900" cy="295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>
              <a:solidFill>
                <a:schemeClr val="tx1"/>
              </a:solidFill>
              <a:sym typeface="Wingdings"/>
            </a:rPr>
            <a:t></a:t>
          </a:r>
          <a:r>
            <a:rPr lang="en-US" sz="1100">
              <a:solidFill>
                <a:schemeClr val="tx1"/>
              </a:solidFill>
              <a:sym typeface="Wingdings"/>
            </a:rPr>
            <a:t> </a:t>
          </a:r>
          <a:endParaRPr lang="th-TH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699348</xdr:colOff>
      <xdr:row>21</xdr:row>
      <xdr:rowOff>0</xdr:rowOff>
    </xdr:from>
    <xdr:to>
      <xdr:col>3</xdr:col>
      <xdr:colOff>160656</xdr:colOff>
      <xdr:row>22</xdr:row>
      <xdr:rowOff>28575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>
        <a:xfrm>
          <a:off x="1301328" y="6073140"/>
          <a:ext cx="307128" cy="295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>
              <a:solidFill>
                <a:schemeClr val="tx1"/>
              </a:solidFill>
              <a:sym typeface="Wingdings"/>
            </a:rPr>
            <a:t></a:t>
          </a:r>
          <a:r>
            <a:rPr lang="en-US" sz="1100">
              <a:solidFill>
                <a:schemeClr val="tx1"/>
              </a:solidFill>
              <a:sym typeface="Wingdings"/>
            </a:rPr>
            <a:t> </a:t>
          </a:r>
          <a:endParaRPr lang="th-TH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31750</xdr:colOff>
      <xdr:row>16</xdr:row>
      <xdr:rowOff>248920</xdr:rowOff>
    </xdr:from>
    <xdr:to>
      <xdr:col>3</xdr:col>
      <xdr:colOff>155575</xdr:colOff>
      <xdr:row>18</xdr:row>
      <xdr:rowOff>9604</xdr:rowOff>
    </xdr:to>
    <xdr:sp macro="" textlink="">
      <xdr:nvSpPr>
        <xdr:cNvPr id="9" name="สี่เหลี่ยมผืนผ้า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/>
      </xdr:nvSpPr>
      <xdr:spPr>
        <a:xfrm>
          <a:off x="1357630" y="4988560"/>
          <a:ext cx="245745" cy="2940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  <a:sym typeface="Wingdings"/>
            </a:rPr>
            <a:t> </a:t>
          </a:r>
          <a:endParaRPr lang="th-TH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116419</xdr:colOff>
      <xdr:row>32</xdr:row>
      <xdr:rowOff>78103</xdr:rowOff>
    </xdr:from>
    <xdr:to>
      <xdr:col>7</xdr:col>
      <xdr:colOff>373594</xdr:colOff>
      <xdr:row>37</xdr:row>
      <xdr:rowOff>80936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16419" y="8642983"/>
          <a:ext cx="3114675" cy="9096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บันทึกหัวหน้างานพัสดุ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...................................................................................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ลงชื่อ .........................................................................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หัวหน้างานพัสดุ</a:t>
          </a: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428625</xdr:colOff>
      <xdr:row>24</xdr:row>
      <xdr:rowOff>28575</xdr:rowOff>
    </xdr:to>
    <xdr:sp macro="" textlink="">
      <xdr:nvSpPr>
        <xdr:cNvPr id="11" name="สี่เหลี่ยมผืนผ้า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/>
      </xdr:nvSpPr>
      <xdr:spPr>
        <a:xfrm>
          <a:off x="3352800" y="6438900"/>
          <a:ext cx="428625" cy="295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>
              <a:solidFill>
                <a:schemeClr val="tx1"/>
              </a:solidFill>
              <a:sym typeface="Wingdings"/>
            </a:rPr>
            <a:t></a:t>
          </a:r>
          <a:r>
            <a:rPr lang="en-US" sz="1100">
              <a:solidFill>
                <a:schemeClr val="tx1"/>
              </a:solidFill>
              <a:sym typeface="Wingdings"/>
            </a:rPr>
            <a:t> </a:t>
          </a:r>
          <a:endParaRPr lang="th-TH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428625</xdr:colOff>
      <xdr:row>25</xdr:row>
      <xdr:rowOff>57150</xdr:rowOff>
    </xdr:to>
    <xdr:sp macro="" textlink="">
      <xdr:nvSpPr>
        <xdr:cNvPr id="12" name="สี่เหลี่ยมผืนผ้า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/>
      </xdr:nvSpPr>
      <xdr:spPr>
        <a:xfrm>
          <a:off x="3352800" y="6705600"/>
          <a:ext cx="42862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>
              <a:solidFill>
                <a:schemeClr val="tx1"/>
              </a:solidFill>
              <a:sym typeface="Wingdings"/>
            </a:rPr>
            <a:t></a:t>
          </a:r>
          <a:r>
            <a:rPr lang="en-US" sz="1100">
              <a:solidFill>
                <a:schemeClr val="tx1"/>
              </a:solidFill>
              <a:sym typeface="Wingdings"/>
            </a:rPr>
            <a:t> </a:t>
          </a:r>
          <a:endParaRPr lang="th-TH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428625</xdr:colOff>
      <xdr:row>26</xdr:row>
      <xdr:rowOff>9525</xdr:rowOff>
    </xdr:to>
    <xdr:sp macro="" textlink="">
      <xdr:nvSpPr>
        <xdr:cNvPr id="13" name="สี่เหลี่ยมผืนผ้า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/>
      </xdr:nvSpPr>
      <xdr:spPr>
        <a:xfrm>
          <a:off x="3352800" y="6934200"/>
          <a:ext cx="428625" cy="28384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>
              <a:solidFill>
                <a:schemeClr val="tx1"/>
              </a:solidFill>
              <a:sym typeface="Wingdings"/>
            </a:rPr>
            <a:t></a:t>
          </a:r>
          <a:r>
            <a:rPr lang="en-US" sz="1100">
              <a:solidFill>
                <a:schemeClr val="tx1"/>
              </a:solidFill>
              <a:sym typeface="Wingdings"/>
            </a:rPr>
            <a:t> </a:t>
          </a:r>
          <a:endParaRPr lang="th-TH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428625</xdr:colOff>
      <xdr:row>16</xdr:row>
      <xdr:rowOff>28575</xdr:rowOff>
    </xdr:to>
    <xdr:sp macro="" textlink="">
      <xdr:nvSpPr>
        <xdr:cNvPr id="14" name="สี่เหลี่ยมผืนผ้า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/>
      </xdr:nvSpPr>
      <xdr:spPr>
        <a:xfrm>
          <a:off x="3352800" y="4457700"/>
          <a:ext cx="428625" cy="3105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>
              <a:solidFill>
                <a:schemeClr val="tx1"/>
              </a:solidFill>
              <a:sym typeface="Wingdings"/>
            </a:rPr>
            <a:t></a:t>
          </a:r>
          <a:r>
            <a:rPr lang="en-US" sz="1100">
              <a:solidFill>
                <a:schemeClr val="tx1"/>
              </a:solidFill>
              <a:sym typeface="Wingdings"/>
            </a:rPr>
            <a:t> </a:t>
          </a:r>
          <a:endParaRPr lang="th-TH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428625</xdr:colOff>
      <xdr:row>17</xdr:row>
      <xdr:rowOff>28575</xdr:rowOff>
    </xdr:to>
    <xdr:sp macro="" textlink="">
      <xdr:nvSpPr>
        <xdr:cNvPr id="15" name="สี่เหลี่ยมผืนผ้า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/>
      </xdr:nvSpPr>
      <xdr:spPr>
        <a:xfrm>
          <a:off x="3352800" y="4739640"/>
          <a:ext cx="428625" cy="295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>
              <a:solidFill>
                <a:schemeClr val="tx1"/>
              </a:solidFill>
              <a:sym typeface="Wingdings"/>
            </a:rPr>
            <a:t></a:t>
          </a:r>
          <a:r>
            <a:rPr lang="en-US" sz="1100">
              <a:solidFill>
                <a:schemeClr val="tx1"/>
              </a:solidFill>
              <a:sym typeface="Wingdings"/>
            </a:rPr>
            <a:t> </a:t>
          </a:r>
          <a:endParaRPr lang="th-TH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182880</xdr:colOff>
      <xdr:row>0</xdr:row>
      <xdr:rowOff>7620</xdr:rowOff>
    </xdr:from>
    <xdr:to>
      <xdr:col>1</xdr:col>
      <xdr:colOff>190500</xdr:colOff>
      <xdr:row>1</xdr:row>
      <xdr:rowOff>434340</xdr:rowOff>
    </xdr:to>
    <xdr:pic>
      <xdr:nvPicPr>
        <xdr:cNvPr id="16" name="รูปภาพ 14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7620"/>
          <a:ext cx="60960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342900</xdr:colOff>
      <xdr:row>19</xdr:row>
      <xdr:rowOff>9525</xdr:rowOff>
    </xdr:to>
    <xdr:sp macro="" textlink="">
      <xdr:nvSpPr>
        <xdr:cNvPr id="17" name="สี่เหลี่ยมผืนผ้า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/>
      </xdr:nvSpPr>
      <xdr:spPr>
        <a:xfrm>
          <a:off x="0" y="5273040"/>
          <a:ext cx="34290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  <a:sym typeface="Wingdings"/>
            </a:rPr>
            <a:t> </a:t>
          </a:r>
          <a:endParaRPr lang="th-TH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342900</xdr:colOff>
      <xdr:row>17</xdr:row>
      <xdr:rowOff>9525</xdr:rowOff>
    </xdr:to>
    <xdr:sp macro="" textlink="">
      <xdr:nvSpPr>
        <xdr:cNvPr id="18" name="สี่เหลี่ยมผืนผ้า 17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SpPr/>
      </xdr:nvSpPr>
      <xdr:spPr>
        <a:xfrm>
          <a:off x="0" y="4739640"/>
          <a:ext cx="34290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  <a:sym typeface="Wingdings"/>
            </a:rPr>
            <a:t> </a:t>
          </a:r>
          <a:endParaRPr lang="th-TH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28575</xdr:colOff>
      <xdr:row>15</xdr:row>
      <xdr:rowOff>238125</xdr:rowOff>
    </xdr:from>
    <xdr:to>
      <xdr:col>0</xdr:col>
      <xdr:colOff>371475</xdr:colOff>
      <xdr:row>17</xdr:row>
      <xdr:rowOff>9525</xdr:rowOff>
    </xdr:to>
    <xdr:sp macro="" textlink="">
      <xdr:nvSpPr>
        <xdr:cNvPr id="19" name="สี่เหลี่ยมผืนผ้า 18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SpPr/>
      </xdr:nvSpPr>
      <xdr:spPr>
        <a:xfrm>
          <a:off x="28575" y="4695825"/>
          <a:ext cx="342900" cy="3200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0</xdr:col>
      <xdr:colOff>0</xdr:colOff>
      <xdr:row>18</xdr:row>
      <xdr:rowOff>19050</xdr:rowOff>
    </xdr:from>
    <xdr:to>
      <xdr:col>0</xdr:col>
      <xdr:colOff>342900</xdr:colOff>
      <xdr:row>19</xdr:row>
      <xdr:rowOff>47625</xdr:rowOff>
    </xdr:to>
    <xdr:sp macro="" textlink="">
      <xdr:nvSpPr>
        <xdr:cNvPr id="20" name="สี่เหลี่ยมผืนผ้า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SpPr/>
      </xdr:nvSpPr>
      <xdr:spPr>
        <a:xfrm>
          <a:off x="0" y="5292090"/>
          <a:ext cx="342900" cy="295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>
              <a:solidFill>
                <a:schemeClr val="tx1"/>
              </a:solidFill>
              <a:sym typeface="Wingdings"/>
            </a:rPr>
            <a:t></a:t>
          </a:r>
          <a:r>
            <a:rPr lang="en-US" sz="1100">
              <a:solidFill>
                <a:schemeClr val="tx1"/>
              </a:solidFill>
              <a:sym typeface="Wingdings"/>
            </a:rPr>
            <a:t> </a:t>
          </a:r>
          <a:endParaRPr lang="th-TH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53340</xdr:colOff>
      <xdr:row>32</xdr:row>
      <xdr:rowOff>129540</xdr:rowOff>
    </xdr:from>
    <xdr:to>
      <xdr:col>12</xdr:col>
      <xdr:colOff>0</xdr:colOff>
      <xdr:row>34</xdr:row>
      <xdr:rowOff>0</xdr:rowOff>
    </xdr:to>
    <xdr:grpSp>
      <xdr:nvGrpSpPr>
        <xdr:cNvPr id="21" name="กลุ่ม 5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GrpSpPr>
          <a:grpSpLocks/>
        </xdr:cNvGrpSpPr>
      </xdr:nvGrpSpPr>
      <xdr:grpSpPr bwMode="auto">
        <a:xfrm>
          <a:off x="2967990" y="8406765"/>
          <a:ext cx="3032760" cy="318135"/>
          <a:chOff x="6457950" y="7858125"/>
          <a:chExt cx="3295650" cy="1314451"/>
        </a:xfrm>
      </xdr:grpSpPr>
      <xdr:sp macro="" textlink="">
        <xdr:nvSpPr>
          <xdr:cNvPr id="22" name="Text Box 1">
            <a:extLst>
              <a:ext uri="{FF2B5EF4-FFF2-40B4-BE49-F238E27FC236}">
                <a16:creationId xmlns="" xmlns:a16="http://schemas.microsoft.com/office/drawing/2014/main" id="{00000000-0008-0000-0300-00001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57950" y="7858125"/>
            <a:ext cx="3295650" cy="13144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th-TH" sz="1400" b="0" i="0" u="none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endParaRPr>
          </a:p>
          <a:p>
            <a:pPr algn="l" rtl="0">
              <a:defRPr sz="1000"/>
            </a:pPr>
            <a:endParaRPr lang="th-TH" sz="1400" b="0" i="0" u="none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endParaRPr>
          </a:p>
          <a:p>
            <a:pPr algn="r" rtl="0">
              <a:defRPr sz="1000"/>
            </a:pPr>
            <a:r>
              <a:rPr lang="th-TH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TH SarabunIT๙" pitchFamily="34" charset="-34"/>
                <a:cs typeface="TH SarabunIT๙" pitchFamily="34" charset="-34"/>
              </a:rPr>
              <a:t>แก้ไขครั้งที่ ๒ ปรับปรุงวันที่ ๑๖ สิงหาคม ๒๕๕๔</a:t>
            </a:r>
          </a:p>
          <a:p>
            <a:pPr algn="r" rtl="0">
              <a:defRPr sz="1000"/>
            </a:pPr>
            <a:r>
              <a:rPr lang="th-TH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TH SarabunIT๙" pitchFamily="34" charset="-34"/>
                <a:cs typeface="TH SarabunIT๙" pitchFamily="34" charset="-34"/>
              </a:rPr>
              <a:t>กองนโยบายและแผนมหาวิทยาลัยนราธิวาสราชนครินทร์</a:t>
            </a:r>
          </a:p>
        </xdr:txBody>
      </xdr:sp>
      <xdr:cxnSp macro="">
        <xdr:nvCxnSpPr>
          <xdr:cNvPr id="23" name="ตัวเชื่อมต่อตรง 22">
            <a:extLst>
              <a:ext uri="{FF2B5EF4-FFF2-40B4-BE49-F238E27FC236}">
                <a16:creationId xmlns="" xmlns:a16="http://schemas.microsoft.com/office/drawing/2014/main" id="{00000000-0008-0000-0300-000017000000}"/>
              </a:ext>
            </a:extLst>
          </xdr:cNvPr>
          <xdr:cNvCxnSpPr/>
        </xdr:nvCxnSpPr>
        <xdr:spPr>
          <a:xfrm>
            <a:off x="6485879" y="8640536"/>
            <a:ext cx="3218845" cy="0"/>
          </a:xfrm>
          <a:prstGeom prst="line">
            <a:avLst/>
          </a:prstGeom>
          <a:ln w="57150" cmpd="thickThin">
            <a:solidFill>
              <a:schemeClr val="bg1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484909</xdr:colOff>
      <xdr:row>2</xdr:row>
      <xdr:rowOff>303067</xdr:rowOff>
    </xdr:from>
    <xdr:to>
      <xdr:col>4</xdr:col>
      <xdr:colOff>282287</xdr:colOff>
      <xdr:row>4</xdr:row>
      <xdr:rowOff>865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SpPr/>
      </xdr:nvSpPr>
      <xdr:spPr>
        <a:xfrm>
          <a:off x="1643149" y="1194607"/>
          <a:ext cx="285058" cy="2769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>
              <a:solidFill>
                <a:schemeClr val="tx1"/>
              </a:solidFill>
              <a:sym typeface="Wingdings"/>
            </a:rPr>
            <a:t></a:t>
          </a:r>
          <a:r>
            <a:rPr lang="en-US" sz="1100">
              <a:solidFill>
                <a:schemeClr val="tx1"/>
              </a:solidFill>
              <a:sym typeface="Wingdings"/>
            </a:rPr>
            <a:t> </a:t>
          </a:r>
          <a:endParaRPr lang="th-TH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342900</xdr:colOff>
      <xdr:row>17</xdr:row>
      <xdr:rowOff>28575</xdr:rowOff>
    </xdr:to>
    <xdr:sp macro="" textlink="">
      <xdr:nvSpPr>
        <xdr:cNvPr id="27" name="สี่เหลี่ยมผืนผ้า 26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SpPr/>
      </xdr:nvSpPr>
      <xdr:spPr>
        <a:xfrm>
          <a:off x="0" y="4739640"/>
          <a:ext cx="342900" cy="295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>
              <a:solidFill>
                <a:schemeClr val="tx1"/>
              </a:solidFill>
              <a:sym typeface="Wingdings"/>
            </a:rPr>
            <a:t></a:t>
          </a:r>
          <a:r>
            <a:rPr lang="en-US" sz="1100">
              <a:solidFill>
                <a:schemeClr val="tx1"/>
              </a:solidFill>
              <a:sym typeface="Wingdings"/>
            </a:rPr>
            <a:t> </a:t>
          </a:r>
          <a:endParaRPr lang="th-TH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342900</xdr:colOff>
      <xdr:row>18</xdr:row>
      <xdr:rowOff>28575</xdr:rowOff>
    </xdr:to>
    <xdr:sp macro="" textlink="">
      <xdr:nvSpPr>
        <xdr:cNvPr id="28" name="สี่เหลี่ยมผืนผ้า 27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SpPr/>
      </xdr:nvSpPr>
      <xdr:spPr>
        <a:xfrm>
          <a:off x="0" y="5006340"/>
          <a:ext cx="342900" cy="295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>
              <a:solidFill>
                <a:schemeClr val="tx1"/>
              </a:solidFill>
              <a:sym typeface="Wingdings"/>
            </a:rPr>
            <a:t></a:t>
          </a:r>
          <a:r>
            <a:rPr lang="en-US" sz="1100">
              <a:solidFill>
                <a:schemeClr val="tx1"/>
              </a:solidFill>
              <a:sym typeface="Wingdings"/>
            </a:rPr>
            <a:t> </a:t>
          </a:r>
          <a:endParaRPr lang="th-TH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242452</xdr:colOff>
      <xdr:row>15</xdr:row>
      <xdr:rowOff>0</xdr:rowOff>
    </xdr:from>
    <xdr:to>
      <xdr:col>1</xdr:col>
      <xdr:colOff>585352</xdr:colOff>
      <xdr:row>15</xdr:row>
      <xdr:rowOff>269298</xdr:rowOff>
    </xdr:to>
    <xdr:sp macro="" textlink="">
      <xdr:nvSpPr>
        <xdr:cNvPr id="29" name="สี่เหลี่ยมผืนผ้า 28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SpPr/>
      </xdr:nvSpPr>
      <xdr:spPr>
        <a:xfrm>
          <a:off x="844432" y="4457700"/>
          <a:ext cx="342900" cy="26929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>
              <a:solidFill>
                <a:sysClr val="windowText" lastClr="000000"/>
              </a:solidFill>
              <a:sym typeface="Wingdings"/>
            </a:rPr>
            <a:t></a:t>
          </a:r>
          <a:r>
            <a:rPr lang="en-US" sz="1100">
              <a:solidFill>
                <a:sysClr val="windowText" lastClr="000000"/>
              </a:solidFill>
              <a:sym typeface="Wingdings"/>
            </a:rPr>
            <a:t> </a:t>
          </a:r>
          <a:endParaRPr lang="th-T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485141</xdr:colOff>
      <xdr:row>0</xdr:row>
      <xdr:rowOff>78233</xdr:rowOff>
    </xdr:from>
    <xdr:to>
      <xdr:col>11</xdr:col>
      <xdr:colOff>327660</xdr:colOff>
      <xdr:row>1</xdr:row>
      <xdr:rowOff>426720</xdr:rowOff>
    </xdr:to>
    <xdr:sp macro="" textlink="">
      <xdr:nvSpPr>
        <xdr:cNvPr id="30" name="Text Box 1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4523741" y="78233"/>
          <a:ext cx="2219959" cy="744727"/>
        </a:xfrm>
        <a:prstGeom prst="rect">
          <a:avLst/>
        </a:prstGeom>
        <a:noFill/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ฝ่ายแผนและประกันคุณภาพ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เลขที่ ..........................ผู้รับ.........................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วันที่ ............................เวลา......................น.</a:t>
          </a:r>
        </a:p>
      </xdr:txBody>
    </xdr:sp>
    <xdr:clientData/>
  </xdr:twoCellAnchor>
  <xdr:twoCellAnchor>
    <xdr:from>
      <xdr:col>13</xdr:col>
      <xdr:colOff>137160</xdr:colOff>
      <xdr:row>12</xdr:row>
      <xdr:rowOff>175260</xdr:rowOff>
    </xdr:from>
    <xdr:to>
      <xdr:col>19</xdr:col>
      <xdr:colOff>266700</xdr:colOff>
      <xdr:row>27</xdr:row>
      <xdr:rowOff>15240</xdr:rowOff>
    </xdr:to>
    <xdr:sp macro="" textlink="">
      <xdr:nvSpPr>
        <xdr:cNvPr id="31" name="สี่เหลี่ยมผืนผ้า 30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SpPr/>
      </xdr:nvSpPr>
      <xdr:spPr bwMode="auto">
        <a:xfrm>
          <a:off x="7018020" y="3535680"/>
          <a:ext cx="4244340" cy="369570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0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** </a:t>
          </a:r>
          <a:r>
            <a:rPr kumimoji="0" lang="th-TH" sz="20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หมายเหตุ </a:t>
          </a:r>
          <a:r>
            <a:rPr kumimoji="0" lang="th-TH" sz="20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ตัวอักษรสีแดง</a:t>
          </a:r>
          <a:r>
            <a:rPr kumimoji="0" lang="en-US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20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คือส่วนที่จะเป็นสูตรที่จะดึงจากหน้าที่สองมาคำนวณโดยอัตโนมัติ </a:t>
          </a:r>
          <a:endParaRPr kumimoji="0" lang="en-US" sz="20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0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ไม่แนะนำให้ ลบหรือ แก้ไขใด ๆ ทั้งสิ้น ค่ะ </a:t>
          </a:r>
        </a:p>
        <a:p>
          <a:pPr marL="0" marR="0" lvl="0" indent="0" algn="ctr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20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0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และในส่วน </a:t>
          </a:r>
          <a:r>
            <a:rPr kumimoji="0" lang="th-TH" sz="2000" b="1" i="1" u="sng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ตัวอักษร สีต่าง ๆ </a:t>
          </a:r>
          <a:r>
            <a:rPr kumimoji="0" lang="th-TH" sz="2000" b="1" i="1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20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คือส่วนที่เราต้องแก้ไขเองตามโครงการค่ะ คำแนะนำอยู่ในกรอบที่เป็นสีเดียวกับตัวอักษรนะคะ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20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ปล. เมื่อตรวจความเรียบร้อยแล้วก่อนปริ๊นอย่าลืมเปลี่ยนสีตัวอักษรเป็นสีดำและลบกล่องข้อความที่แนะนำด้วยนะคะ </a:t>
          </a:r>
          <a:endParaRPr kumimoji="0" lang="th-TH" sz="20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ctr" defTabSz="91440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20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ctr" defTabSz="91440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20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10</xdr:col>
      <xdr:colOff>22860</xdr:colOff>
      <xdr:row>2</xdr:row>
      <xdr:rowOff>15240</xdr:rowOff>
    </xdr:from>
    <xdr:to>
      <xdr:col>16</xdr:col>
      <xdr:colOff>152400</xdr:colOff>
      <xdr:row>2</xdr:row>
      <xdr:rowOff>297180</xdr:rowOff>
    </xdr:to>
    <xdr:sp macro="" textlink="">
      <xdr:nvSpPr>
        <xdr:cNvPr id="32" name="สี่เหลี่ยมผืนผ้า 31">
          <a:extLst>
            <a:ext uri="{FF2B5EF4-FFF2-40B4-BE49-F238E27FC236}">
              <a16:creationId xmlns="" xmlns:a16="http://schemas.microsoft.com/office/drawing/2014/main" id="{4436B2F6-51BB-4D50-8447-D146094D370F}"/>
            </a:ext>
          </a:extLst>
        </xdr:cNvPr>
        <xdr:cNvSpPr/>
      </xdr:nvSpPr>
      <xdr:spPr>
        <a:xfrm>
          <a:off x="4701540" y="906780"/>
          <a:ext cx="4389120" cy="281940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600">
              <a:solidFill>
                <a:schemeClr val="bg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*งานประเภทอะไร</a:t>
          </a:r>
          <a:r>
            <a:rPr lang="th-TH" sz="1600" baseline="0">
              <a:solidFill>
                <a:schemeClr val="bg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 อยู่ฝ่ายอะไร ภาคเรียนที่ เท่าไหร่ ปีการศึกษาอะไร </a:t>
          </a:r>
          <a:endParaRPr lang="th-TH" sz="1600">
            <a:solidFill>
              <a:schemeClr val="bg1"/>
            </a:solidFill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10</xdr:col>
      <xdr:colOff>1158240</xdr:colOff>
      <xdr:row>3</xdr:row>
      <xdr:rowOff>0</xdr:rowOff>
    </xdr:from>
    <xdr:to>
      <xdr:col>16</xdr:col>
      <xdr:colOff>426720</xdr:colOff>
      <xdr:row>4</xdr:row>
      <xdr:rowOff>0</xdr:rowOff>
    </xdr:to>
    <xdr:sp macro="" textlink="">
      <xdr:nvSpPr>
        <xdr:cNvPr id="33" name="สี่เหลี่ยมผืนผ้า 32">
          <a:extLst>
            <a:ext uri="{FF2B5EF4-FFF2-40B4-BE49-F238E27FC236}">
              <a16:creationId xmlns="" xmlns:a16="http://schemas.microsoft.com/office/drawing/2014/main" id="{2525C219-EB7F-4C90-8328-6340881BDCC9}"/>
            </a:ext>
          </a:extLst>
        </xdr:cNvPr>
        <xdr:cNvSpPr/>
      </xdr:nvSpPr>
      <xdr:spPr>
        <a:xfrm>
          <a:off x="5836920" y="1203960"/>
          <a:ext cx="3528060" cy="2667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600">
              <a:solidFill>
                <a:schemeClr val="bg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*เช็คชื่อของโครงการว่าเขียนถูกมั้ยดูในโครงการที่เค้าแนบ</a:t>
          </a:r>
        </a:p>
      </xdr:txBody>
    </xdr:sp>
    <xdr:clientData/>
  </xdr:twoCellAnchor>
  <xdr:twoCellAnchor>
    <xdr:from>
      <xdr:col>0</xdr:col>
      <xdr:colOff>38100</xdr:colOff>
      <xdr:row>4</xdr:row>
      <xdr:rowOff>22861</xdr:rowOff>
    </xdr:from>
    <xdr:to>
      <xdr:col>7</xdr:col>
      <xdr:colOff>228600</xdr:colOff>
      <xdr:row>5</xdr:row>
      <xdr:rowOff>251460</xdr:rowOff>
    </xdr:to>
    <xdr:sp macro="" textlink="">
      <xdr:nvSpPr>
        <xdr:cNvPr id="34" name="สี่เหลี่ยมผืนผ้า 33">
          <a:extLst>
            <a:ext uri="{FF2B5EF4-FFF2-40B4-BE49-F238E27FC236}">
              <a16:creationId xmlns="" xmlns:a16="http://schemas.microsoft.com/office/drawing/2014/main" id="{451C822B-25B3-426D-A1C2-E7A4194DA47C}"/>
            </a:ext>
          </a:extLst>
        </xdr:cNvPr>
        <xdr:cNvSpPr/>
      </xdr:nvSpPr>
      <xdr:spPr>
        <a:xfrm>
          <a:off x="38100" y="1493521"/>
          <a:ext cx="3048000" cy="495299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solidFill>
                <a:schemeClr val="bg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*เขียนหัวข้อผลที่คาดว่าจะได้รับ วัสดุ หรือ ค่าใช้สอย เพื่อใช้ในโครงการข้างบน และจำนวนกี่รายดูจากหน้าจะรันอัตโนมัติ</a:t>
          </a:r>
          <a:endParaRPr lang="th-TH" sz="1400">
            <a:solidFill>
              <a:schemeClr val="bg1"/>
            </a:solidFill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0</xdr:col>
      <xdr:colOff>0</xdr:colOff>
      <xdr:row>8</xdr:row>
      <xdr:rowOff>30480</xdr:rowOff>
    </xdr:from>
    <xdr:to>
      <xdr:col>7</xdr:col>
      <xdr:colOff>175260</xdr:colOff>
      <xdr:row>10</xdr:row>
      <xdr:rowOff>106680</xdr:rowOff>
    </xdr:to>
    <xdr:sp macro="" textlink="">
      <xdr:nvSpPr>
        <xdr:cNvPr id="35" name="สี่เหลี่ยมผืนผ้า 34">
          <a:extLst>
            <a:ext uri="{FF2B5EF4-FFF2-40B4-BE49-F238E27FC236}">
              <a16:creationId xmlns="" xmlns:a16="http://schemas.microsoft.com/office/drawing/2014/main" id="{4CA4C276-93DF-49ED-AB07-FF7389C9407E}"/>
            </a:ext>
          </a:extLst>
        </xdr:cNvPr>
        <xdr:cNvSpPr/>
      </xdr:nvSpPr>
      <xdr:spPr>
        <a:xfrm>
          <a:off x="0" y="2529840"/>
          <a:ext cx="3032760" cy="32766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 u="none">
              <a:solidFill>
                <a:schemeClr val="bg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*ได้รับค่าค่าใช้สอย/</a:t>
          </a:r>
          <a:r>
            <a:rPr lang="th-TH" sz="1400" u="none" baseline="0">
              <a:solidFill>
                <a:schemeClr val="bg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th-TH" sz="1400" u="none">
              <a:solidFill>
                <a:schemeClr val="bg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วัสดุ ทั้งสิ้นให้เอายอดจากโครงการเท่านั้น </a:t>
          </a:r>
        </a:p>
      </xdr:txBody>
    </xdr:sp>
    <xdr:clientData/>
  </xdr:twoCellAnchor>
  <xdr:twoCellAnchor>
    <xdr:from>
      <xdr:col>10</xdr:col>
      <xdr:colOff>1013460</xdr:colOff>
      <xdr:row>6</xdr:row>
      <xdr:rowOff>213360</xdr:rowOff>
    </xdr:from>
    <xdr:to>
      <xdr:col>16</xdr:col>
      <xdr:colOff>83820</xdr:colOff>
      <xdr:row>8</xdr:row>
      <xdr:rowOff>45720</xdr:rowOff>
    </xdr:to>
    <xdr:sp macro="" textlink="">
      <xdr:nvSpPr>
        <xdr:cNvPr id="36" name="สี่เหลี่ยมผืนผ้า 35">
          <a:extLst>
            <a:ext uri="{FF2B5EF4-FFF2-40B4-BE49-F238E27FC236}">
              <a16:creationId xmlns="" xmlns:a16="http://schemas.microsoft.com/office/drawing/2014/main" id="{32C5920D-8335-4B1F-80B5-6244025E3509}"/>
            </a:ext>
          </a:extLst>
        </xdr:cNvPr>
        <xdr:cNvSpPr/>
      </xdr:nvSpPr>
      <xdr:spPr>
        <a:xfrm>
          <a:off x="5692140" y="2217420"/>
          <a:ext cx="3329940" cy="32766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600" u="none">
              <a:solidFill>
                <a:schemeClr val="bg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*ชื่อเจ้าของงานหรือโครงการ ถ้าเค้าส่งให้เค้าเซ็นด้วยว่าส่ง </a:t>
          </a:r>
        </a:p>
      </xdr:txBody>
    </xdr:sp>
    <xdr:clientData/>
  </xdr:twoCellAnchor>
  <xdr:twoCellAnchor>
    <xdr:from>
      <xdr:col>10</xdr:col>
      <xdr:colOff>1242060</xdr:colOff>
      <xdr:row>10</xdr:row>
      <xdr:rowOff>15240</xdr:rowOff>
    </xdr:from>
    <xdr:to>
      <xdr:col>19</xdr:col>
      <xdr:colOff>205740</xdr:colOff>
      <xdr:row>12</xdr:row>
      <xdr:rowOff>32174</xdr:rowOff>
    </xdr:to>
    <xdr:sp macro="" textlink="">
      <xdr:nvSpPr>
        <xdr:cNvPr id="37" name="สี่เหลี่ยมผืนผ้า 36">
          <a:extLst>
            <a:ext uri="{FF2B5EF4-FFF2-40B4-BE49-F238E27FC236}">
              <a16:creationId xmlns="" xmlns:a16="http://schemas.microsoft.com/office/drawing/2014/main" id="{182F94B1-6A7B-491A-A9BD-D7E17E27887D}"/>
            </a:ext>
          </a:extLst>
        </xdr:cNvPr>
        <xdr:cNvSpPr/>
      </xdr:nvSpPr>
      <xdr:spPr>
        <a:xfrm>
          <a:off x="5920740" y="2766060"/>
          <a:ext cx="5280660" cy="626534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600" u="none">
              <a:solidFill>
                <a:schemeClr val="bg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*ชื่อรองคณบดี กับ หัวหน้าสำนัก เท่านั้น ดูจากประเภทของงาน ว่ารองคณบดีคนไหนเซ็น พร้อมกับเปลี่ยนตำแหน่งด้วย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31</xdr:row>
      <xdr:rowOff>60960</xdr:rowOff>
    </xdr:from>
    <xdr:to>
      <xdr:col>8</xdr:col>
      <xdr:colOff>0</xdr:colOff>
      <xdr:row>32</xdr:row>
      <xdr:rowOff>190500</xdr:rowOff>
    </xdr:to>
    <xdr:grpSp>
      <xdr:nvGrpSpPr>
        <xdr:cNvPr id="2" name="กลุ่ม 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pSpPr>
          <a:grpSpLocks/>
        </xdr:cNvGrpSpPr>
      </xdr:nvGrpSpPr>
      <xdr:grpSpPr bwMode="auto">
        <a:xfrm>
          <a:off x="2733675" y="8357235"/>
          <a:ext cx="2828925" cy="396240"/>
          <a:chOff x="5399154" y="8351276"/>
          <a:chExt cx="3295650" cy="1314451"/>
        </a:xfrm>
      </xdr:grpSpPr>
      <xdr:sp macro="" textlink="">
        <xdr:nvSpPr>
          <xdr:cNvPr id="3" name="Text Box 1">
            <a:extLst>
              <a:ext uri="{FF2B5EF4-FFF2-40B4-BE49-F238E27FC236}">
                <a16:creationId xmlns="" xmlns:a16="http://schemas.microsoft.com/office/drawing/2014/main" id="{00000000-0008-0000-04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9154" y="8351276"/>
            <a:ext cx="3295650" cy="13144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r" rtl="0">
              <a:defRPr sz="1000"/>
            </a:pPr>
            <a:endParaRPr lang="en-US" sz="1400" b="0" i="0" u="none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endParaRPr>
          </a:p>
          <a:p>
            <a:pPr algn="r" rtl="0">
              <a:lnSpc>
                <a:spcPts val="1500"/>
              </a:lnSpc>
              <a:defRPr sz="1000"/>
            </a:pPr>
            <a:endParaRPr lang="th-TH" sz="1400" b="0" i="0" u="none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endParaRPr>
          </a:p>
          <a:p>
            <a:pPr algn="r" rtl="0">
              <a:defRPr sz="1000"/>
            </a:pPr>
            <a:endParaRPr lang="en-US" sz="1400" b="0" i="0" u="none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endParaRPr>
          </a:p>
        </xdr:txBody>
      </xdr:sp>
      <xdr:cxnSp macro="">
        <xdr:nvCxnSpPr>
          <xdr:cNvPr id="4" name="ตัวเชื่อมต่อตรง 3">
            <a:extLst>
              <a:ext uri="{FF2B5EF4-FFF2-40B4-BE49-F238E27FC236}">
                <a16:creationId xmlns="" xmlns:a16="http://schemas.microsoft.com/office/drawing/2014/main" id="{00000000-0008-0000-0400-000004000000}"/>
              </a:ext>
            </a:extLst>
          </xdr:cNvPr>
          <xdr:cNvCxnSpPr/>
        </xdr:nvCxnSpPr>
        <xdr:spPr>
          <a:xfrm>
            <a:off x="5443993" y="8730445"/>
            <a:ext cx="3213446" cy="0"/>
          </a:xfrm>
          <a:prstGeom prst="line">
            <a:avLst/>
          </a:prstGeom>
          <a:ln w="57150" cmpd="thickThin">
            <a:solidFill>
              <a:schemeClr val="bg1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175261</xdr:colOff>
      <xdr:row>5</xdr:row>
      <xdr:rowOff>42756</xdr:rowOff>
    </xdr:from>
    <xdr:to>
      <xdr:col>14</xdr:col>
      <xdr:colOff>149861</xdr:colOff>
      <xdr:row>15</xdr:row>
      <xdr:rowOff>76200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6530341" y="1399116"/>
          <a:ext cx="4455160" cy="2723304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000" b="1" i="1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** </a:t>
          </a:r>
          <a:r>
            <a:rPr lang="th-TH" sz="2000" b="1" i="1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หมายเหตุ </a:t>
          </a:r>
          <a:r>
            <a:rPr lang="th-TH" sz="2000" b="1" i="1">
              <a:solidFill>
                <a:srgbClr val="FF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ตัวอักษรสีแดง </a:t>
          </a:r>
          <a:r>
            <a:rPr lang="th-TH" sz="2000" b="1" i="1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คือ ส่วนที่เป็นสูตรที่จะดึงจาก</a:t>
          </a:r>
          <a:r>
            <a:rPr lang="en-US" sz="2000" b="1" i="1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2000" b="1" i="1" u="sng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จำนวนต่อหน่วย </a:t>
          </a:r>
          <a:r>
            <a:rPr lang="en-US" sz="2000" b="1" i="1" u="sng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x </a:t>
          </a:r>
          <a:r>
            <a:rPr lang="th-TH" sz="2000" b="1" i="1" u="sng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ราคาต่อหน่วย</a:t>
          </a:r>
          <a:r>
            <a:rPr lang="th-TH" sz="2000" b="1" i="1" u="none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2000" b="1" i="1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มาคำนวณโดยอัตโนมัติ</a:t>
          </a:r>
          <a:r>
            <a:rPr lang="th-TH" sz="2000" b="1" i="1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ไม่แนะนำให้ ลบหรือ แก้ไขใด ๆ ทั้งสิ้น ค่ะ </a:t>
          </a:r>
          <a:endParaRPr lang="th-TH" sz="4400">
            <a:effectLst/>
            <a:latin typeface="TH SarabunPSK" pitchFamily="34" charset="-34"/>
            <a:cs typeface="TH SarabunPSK" pitchFamily="34" charset="-34"/>
          </a:endParaRPr>
        </a:p>
        <a:p>
          <a:r>
            <a:rPr lang="th-TH" sz="2000" b="1" i="1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ในส่วนที่เกิน </a:t>
          </a:r>
          <a:r>
            <a:rPr lang="en-US" sz="2000" b="1" i="1" baseline="0">
              <a:solidFill>
                <a:srgbClr val="FF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0.00</a:t>
          </a:r>
          <a:r>
            <a:rPr lang="en-US" sz="2000" b="1" i="1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2000" b="1" i="1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ให้ลบได้เมื่อใส่รายการครบแล้วหรือเปลี่ยนสีตัวอักษรเป็น</a:t>
          </a:r>
          <a:r>
            <a:rPr lang="th-TH" sz="2000" b="1" i="1" u="sng" baseline="0">
              <a:solidFill>
                <a:schemeClr val="bg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สีขาว </a:t>
          </a:r>
          <a:r>
            <a:rPr lang="th-TH" sz="2000" b="1" i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แทนนะคะ</a:t>
          </a:r>
        </a:p>
        <a:p>
          <a:r>
            <a:rPr lang="en-US" sz="2000" b="1" i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**</a:t>
          </a:r>
          <a:r>
            <a:rPr lang="th-TH" sz="2000" b="1" i="1" u="sng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ปล. เมื่อตรวจความเรียบร้อยแล้วก่อนปริ๊นอย่าลืมเปลี่ยนสีตัวอักษรเป็นสีดำด้วยนะคะ</a:t>
          </a:r>
          <a:endParaRPr lang="th-TH" sz="4400" u="sng">
            <a:solidFill>
              <a:schemeClr val="bg1"/>
            </a:solidFill>
            <a:effectLst/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7"/>
  <sheetViews>
    <sheetView showGridLines="0" workbookViewId="0">
      <selection activeCell="A7" sqref="A7"/>
    </sheetView>
  </sheetViews>
  <sheetFormatPr defaultRowHeight="15"/>
  <cols>
    <col min="1" max="1" width="115.42578125" bestFit="1" customWidth="1"/>
  </cols>
  <sheetData>
    <row r="1" spans="1:1" s="49" customFormat="1" ht="33.75">
      <c r="A1" s="51" t="s">
        <v>49</v>
      </c>
    </row>
    <row r="2" spans="1:1" s="49" customFormat="1" ht="33.75">
      <c r="A2" s="52" t="s">
        <v>52</v>
      </c>
    </row>
    <row r="3" spans="1:1" s="49" customFormat="1" ht="33.75">
      <c r="A3" s="53" t="s">
        <v>50</v>
      </c>
    </row>
    <row r="4" spans="1:1" s="49" customFormat="1" ht="33.75">
      <c r="A4" s="53" t="s">
        <v>51</v>
      </c>
    </row>
    <row r="5" spans="1:1" s="49" customFormat="1" ht="33.75">
      <c r="A5" s="53" t="s">
        <v>53</v>
      </c>
    </row>
    <row r="6" spans="1:1" s="49" customFormat="1" ht="33.75">
      <c r="A6" s="53" t="s">
        <v>54</v>
      </c>
    </row>
    <row r="7" spans="1:1" ht="168.75">
      <c r="A7" s="54" t="s">
        <v>55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9"/>
  <sheetViews>
    <sheetView tabSelected="1" topLeftCell="A13" workbookViewId="0">
      <selection activeCell="V24" sqref="V24"/>
    </sheetView>
  </sheetViews>
  <sheetFormatPr defaultColWidth="9" defaultRowHeight="15"/>
  <cols>
    <col min="1" max="1" width="7.85546875" style="1" customWidth="1"/>
    <col min="2" max="2" width="9.42578125" style="1" customWidth="1"/>
    <col min="3" max="3" width="1.5703125" style="1" customWidth="1"/>
    <col min="4" max="4" width="2.5703125" style="1" customWidth="1"/>
    <col min="5" max="6" width="7" style="1" customWidth="1"/>
    <col min="7" max="7" width="1.85546875" style="1" customWidth="1"/>
    <col min="8" max="8" width="6.42578125" style="6" customWidth="1"/>
    <col min="9" max="9" width="9" style="1" customWidth="1"/>
    <col min="10" max="10" width="8.42578125" style="1" customWidth="1"/>
    <col min="11" max="11" width="22.7109375" style="1" customWidth="1"/>
    <col min="12" max="12" width="6.140625" style="1" customWidth="1"/>
    <col min="13" max="13" width="8.5703125" style="1" hidden="1" customWidth="1"/>
    <col min="14" max="16384" width="9" style="1"/>
  </cols>
  <sheetData>
    <row r="1" spans="1:18" ht="31.5" customHeight="1">
      <c r="A1" s="118" t="s">
        <v>44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8" ht="39" customHeight="1">
      <c r="A2" s="119" t="s">
        <v>43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8" ht="24.75" customHeight="1">
      <c r="A3" s="120" t="s">
        <v>88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8" ht="20.25">
      <c r="A4" s="58" t="s">
        <v>0</v>
      </c>
      <c r="B4" s="58"/>
      <c r="C4" s="58"/>
      <c r="D4" s="59"/>
      <c r="E4" s="121" t="s">
        <v>84</v>
      </c>
      <c r="F4" s="121"/>
      <c r="G4" s="121"/>
      <c r="H4" s="121"/>
      <c r="I4" s="121"/>
      <c r="J4" s="121"/>
      <c r="K4" s="121"/>
      <c r="L4" s="121"/>
      <c r="M4" s="60"/>
    </row>
    <row r="5" spans="1:18" ht="20.25">
      <c r="A5" s="61"/>
      <c r="B5" s="59"/>
      <c r="C5" s="59"/>
      <c r="D5" s="59"/>
      <c r="E5" s="62"/>
      <c r="F5" s="62"/>
      <c r="G5" s="62"/>
      <c r="H5" s="62"/>
      <c r="I5" s="62"/>
      <c r="J5" s="62"/>
      <c r="K5" s="62"/>
      <c r="L5" s="60"/>
      <c r="M5" s="60"/>
    </row>
    <row r="6" spans="1:18" ht="20.25">
      <c r="A6" s="122" t="s">
        <v>1</v>
      </c>
      <c r="B6" s="123"/>
      <c r="C6" s="123"/>
      <c r="D6" s="124"/>
      <c r="E6" s="122" t="s">
        <v>2</v>
      </c>
      <c r="F6" s="123"/>
      <c r="G6" s="123"/>
      <c r="H6" s="124"/>
    </row>
    <row r="7" spans="1:18" ht="20.25" customHeight="1">
      <c r="A7" s="125" t="s">
        <v>85</v>
      </c>
      <c r="B7" s="126"/>
      <c r="C7" s="126"/>
      <c r="D7" s="127"/>
      <c r="E7" s="134">
        <f>COUNTA('หน้า 2 กรณี หมวดเงินรายได้'!A6:A30)</f>
        <v>11</v>
      </c>
      <c r="F7" s="136" t="s">
        <v>21</v>
      </c>
      <c r="G7" s="136"/>
      <c r="H7" s="137"/>
      <c r="I7" s="2" t="s">
        <v>46</v>
      </c>
    </row>
    <row r="8" spans="1:18" ht="19.5" customHeight="1">
      <c r="A8" s="128"/>
      <c r="B8" s="129"/>
      <c r="C8" s="129"/>
      <c r="D8" s="130"/>
      <c r="E8" s="135"/>
      <c r="F8" s="138"/>
      <c r="G8" s="138"/>
      <c r="H8" s="139"/>
      <c r="I8" s="96" t="s">
        <v>59</v>
      </c>
      <c r="J8" s="97"/>
      <c r="K8" s="97"/>
      <c r="L8" s="60"/>
    </row>
    <row r="9" spans="1:18" ht="18.75" customHeight="1">
      <c r="A9" s="128"/>
      <c r="B9" s="129"/>
      <c r="C9" s="129"/>
      <c r="D9" s="130"/>
      <c r="E9" s="135"/>
      <c r="F9" s="138"/>
      <c r="G9" s="138"/>
      <c r="H9" s="139"/>
      <c r="I9" s="72" t="s">
        <v>38</v>
      </c>
      <c r="J9" s="60"/>
      <c r="K9" s="60"/>
      <c r="L9" s="60"/>
    </row>
    <row r="10" spans="1:18" ht="1.1499999999999999" customHeight="1">
      <c r="A10" s="131"/>
      <c r="B10" s="132"/>
      <c r="C10" s="132"/>
      <c r="D10" s="133"/>
      <c r="E10" s="63"/>
      <c r="F10" s="64"/>
      <c r="G10" s="64"/>
      <c r="H10" s="65"/>
      <c r="I10" s="73"/>
      <c r="J10" s="60"/>
      <c r="K10" s="60"/>
      <c r="L10" s="60"/>
    </row>
    <row r="11" spans="1:18" ht="24" customHeight="1">
      <c r="A11" s="116" t="s">
        <v>86</v>
      </c>
      <c r="B11" s="116"/>
      <c r="C11" s="66"/>
      <c r="D11" s="67"/>
      <c r="E11" s="140">
        <v>2000</v>
      </c>
      <c r="F11" s="140"/>
      <c r="G11" s="68"/>
      <c r="H11" s="69" t="s">
        <v>40</v>
      </c>
      <c r="I11" s="74" t="s">
        <v>87</v>
      </c>
      <c r="J11" s="75"/>
      <c r="K11" s="75"/>
      <c r="L11" s="60"/>
    </row>
    <row r="12" spans="1:18" ht="24" customHeight="1">
      <c r="A12" s="116" t="s">
        <v>3</v>
      </c>
      <c r="B12" s="116"/>
      <c r="C12" s="66"/>
      <c r="D12" s="70"/>
      <c r="E12" s="117">
        <v>0</v>
      </c>
      <c r="F12" s="117"/>
      <c r="G12" s="71"/>
      <c r="H12" s="69" t="s">
        <v>40</v>
      </c>
      <c r="I12" s="98" t="s">
        <v>60</v>
      </c>
      <c r="J12" s="76"/>
      <c r="K12" s="76"/>
      <c r="L12" s="60"/>
    </row>
    <row r="13" spans="1:18" ht="24" customHeight="1">
      <c r="A13" s="108" t="s">
        <v>4</v>
      </c>
      <c r="B13" s="108"/>
      <c r="C13" s="55"/>
      <c r="D13" s="8"/>
      <c r="E13" s="113">
        <f>E11-E12</f>
        <v>2000</v>
      </c>
      <c r="F13" s="113"/>
      <c r="G13" s="48"/>
      <c r="H13" s="41" t="s">
        <v>40</v>
      </c>
      <c r="I13" s="77" t="s">
        <v>36</v>
      </c>
      <c r="J13" s="60"/>
      <c r="K13" s="60"/>
      <c r="L13" s="60"/>
    </row>
    <row r="14" spans="1:18" ht="24" customHeight="1">
      <c r="A14" s="108" t="s">
        <v>5</v>
      </c>
      <c r="B14" s="108"/>
      <c r="C14" s="55"/>
      <c r="D14" s="8" t="s">
        <v>29</v>
      </c>
      <c r="E14" s="113">
        <f>'หน้า 2 กรณี หมวดเงินรายได้'!G31</f>
        <v>2000</v>
      </c>
      <c r="F14" s="113"/>
      <c r="G14" s="48"/>
      <c r="H14" s="41" t="s">
        <v>40</v>
      </c>
      <c r="I14" s="27"/>
      <c r="J14" s="28"/>
      <c r="K14" s="28"/>
      <c r="L14" s="28"/>
      <c r="M14" s="28"/>
    </row>
    <row r="15" spans="1:18" ht="24" customHeight="1">
      <c r="A15" s="108" t="s">
        <v>6</v>
      </c>
      <c r="B15" s="108"/>
      <c r="C15" s="55"/>
      <c r="D15" s="8"/>
      <c r="E15" s="114">
        <f>E13-E14</f>
        <v>0</v>
      </c>
      <c r="F15" s="114"/>
      <c r="G15" s="47"/>
      <c r="H15" s="41" t="s">
        <v>40</v>
      </c>
      <c r="I15" s="102" t="s">
        <v>37</v>
      </c>
      <c r="J15" s="104"/>
      <c r="K15" s="104"/>
      <c r="L15" s="104"/>
      <c r="M15" s="104"/>
      <c r="R15" s="1" t="s">
        <v>29</v>
      </c>
    </row>
    <row r="16" spans="1:18" ht="22.5" customHeight="1">
      <c r="A16" s="57" t="s">
        <v>18</v>
      </c>
      <c r="B16" s="57"/>
      <c r="C16" s="6"/>
      <c r="H16" s="3"/>
      <c r="I16" s="2" t="s">
        <v>17</v>
      </c>
      <c r="J16" s="4"/>
    </row>
    <row r="17" spans="1:15" ht="20.25">
      <c r="A17" s="108" t="s">
        <v>77</v>
      </c>
      <c r="B17" s="108"/>
      <c r="C17" s="108"/>
      <c r="D17" s="108"/>
      <c r="E17" s="108"/>
      <c r="F17" s="108"/>
      <c r="G17" s="108"/>
      <c r="H17" s="115"/>
      <c r="I17" s="2" t="s">
        <v>15</v>
      </c>
    </row>
    <row r="18" spans="1:15" ht="20.25">
      <c r="A18" s="87" t="s">
        <v>79</v>
      </c>
      <c r="B18" s="87"/>
      <c r="C18" s="87"/>
      <c r="D18" s="89"/>
      <c r="E18" s="89"/>
      <c r="F18" s="89"/>
      <c r="G18" s="89"/>
      <c r="H18" s="90"/>
    </row>
    <row r="19" spans="1:15" ht="20.25">
      <c r="A19" s="87" t="s">
        <v>13</v>
      </c>
      <c r="B19" s="87"/>
      <c r="C19" s="87"/>
      <c r="D19" s="87" t="s">
        <v>78</v>
      </c>
      <c r="E19" s="87"/>
      <c r="F19" s="87"/>
      <c r="G19" s="87"/>
      <c r="H19" s="88"/>
      <c r="I19" s="102" t="s">
        <v>12</v>
      </c>
      <c r="J19" s="104"/>
      <c r="K19" s="104"/>
      <c r="L19" s="104"/>
      <c r="M19" s="104"/>
    </row>
    <row r="20" spans="1:15" ht="20.25">
      <c r="A20" s="99" t="s">
        <v>80</v>
      </c>
      <c r="B20" s="99"/>
      <c r="C20" s="99"/>
      <c r="D20" s="99"/>
      <c r="E20" s="99"/>
      <c r="F20" s="89"/>
      <c r="G20" s="89"/>
      <c r="H20" s="90"/>
      <c r="I20" s="102" t="s">
        <v>33</v>
      </c>
      <c r="J20" s="104"/>
      <c r="K20" s="104"/>
      <c r="L20" s="104"/>
      <c r="M20" s="104"/>
    </row>
    <row r="21" spans="1:15" ht="20.25">
      <c r="A21" s="87" t="s">
        <v>81</v>
      </c>
      <c r="B21" s="87"/>
      <c r="C21" s="87"/>
      <c r="D21" s="87"/>
      <c r="E21" s="87"/>
      <c r="F21" s="87"/>
      <c r="G21" s="87"/>
      <c r="H21" s="88"/>
      <c r="I21" s="102" t="s">
        <v>35</v>
      </c>
      <c r="J21" s="104"/>
      <c r="K21" s="104"/>
      <c r="L21" s="104"/>
      <c r="M21" s="104"/>
    </row>
    <row r="22" spans="1:15" ht="20.25">
      <c r="A22" s="108" t="s">
        <v>39</v>
      </c>
      <c r="B22" s="108"/>
      <c r="C22" s="9"/>
      <c r="D22" s="110" t="s">
        <v>82</v>
      </c>
      <c r="E22" s="110"/>
      <c r="F22" s="110"/>
      <c r="G22" s="110"/>
      <c r="H22" s="111"/>
      <c r="I22" s="102" t="s">
        <v>48</v>
      </c>
      <c r="J22" s="104"/>
      <c r="K22" s="104"/>
      <c r="L22" s="104"/>
      <c r="M22" s="104"/>
    </row>
    <row r="23" spans="1:15" ht="8.25" customHeight="1">
      <c r="A23" s="9" t="s">
        <v>7</v>
      </c>
      <c r="B23" s="6"/>
      <c r="C23" s="6"/>
      <c r="D23" s="105"/>
      <c r="E23" s="105"/>
      <c r="F23" s="105"/>
      <c r="G23" s="105"/>
      <c r="H23" s="112"/>
    </row>
    <row r="24" spans="1:15" ht="20.25">
      <c r="A24" s="6"/>
      <c r="B24" s="6"/>
      <c r="C24" s="6"/>
      <c r="D24" s="55" t="s">
        <v>8</v>
      </c>
      <c r="E24" s="7"/>
      <c r="F24" s="7"/>
      <c r="G24" s="7"/>
      <c r="H24" s="5"/>
      <c r="I24" s="108" t="s">
        <v>14</v>
      </c>
      <c r="J24" s="109"/>
      <c r="K24" s="109"/>
      <c r="L24" s="109"/>
      <c r="M24" s="109"/>
    </row>
    <row r="25" spans="1:15" ht="18" customHeight="1">
      <c r="A25" s="102" t="s">
        <v>31</v>
      </c>
      <c r="B25" s="102"/>
      <c r="C25" s="102"/>
      <c r="D25" s="102"/>
      <c r="E25" s="102"/>
      <c r="F25" s="102"/>
      <c r="G25" s="102"/>
      <c r="H25" s="103"/>
      <c r="I25" s="108" t="s">
        <v>15</v>
      </c>
      <c r="J25" s="109"/>
      <c r="K25" s="109"/>
      <c r="L25" s="109"/>
      <c r="M25" s="109"/>
    </row>
    <row r="26" spans="1:15" ht="21.75" customHeight="1">
      <c r="A26" s="102" t="s">
        <v>56</v>
      </c>
      <c r="B26" s="102"/>
      <c r="C26" s="102"/>
      <c r="D26" s="102"/>
      <c r="E26" s="102"/>
      <c r="F26" s="102"/>
      <c r="G26" s="102"/>
      <c r="H26" s="103"/>
      <c r="I26" s="108" t="s">
        <v>16</v>
      </c>
      <c r="J26" s="109"/>
      <c r="K26" s="109"/>
      <c r="L26" s="109"/>
      <c r="M26" s="109"/>
    </row>
    <row r="27" spans="1:15" ht="15" customHeight="1">
      <c r="A27" s="102" t="s">
        <v>9</v>
      </c>
      <c r="B27" s="102"/>
      <c r="C27" s="102"/>
      <c r="D27" s="102"/>
      <c r="E27" s="102"/>
      <c r="F27" s="102"/>
      <c r="G27" s="102"/>
      <c r="H27" s="103"/>
    </row>
    <row r="28" spans="1:15" ht="8.25" customHeight="1">
      <c r="A28" s="6"/>
      <c r="B28" s="6"/>
      <c r="C28" s="6"/>
      <c r="D28" s="55"/>
      <c r="E28" s="6"/>
      <c r="F28" s="6"/>
      <c r="G28" s="6"/>
      <c r="H28" s="3"/>
      <c r="O28" s="56"/>
    </row>
    <row r="29" spans="1:15" ht="20.25">
      <c r="A29" s="6"/>
      <c r="B29" s="6"/>
      <c r="C29" s="6"/>
      <c r="D29" s="55" t="s">
        <v>10</v>
      </c>
      <c r="E29" s="6"/>
      <c r="F29" s="6"/>
      <c r="G29" s="6"/>
      <c r="H29" s="3"/>
      <c r="I29" s="102" t="s">
        <v>12</v>
      </c>
      <c r="J29" s="104"/>
      <c r="K29" s="104"/>
      <c r="L29" s="104"/>
      <c r="M29" s="104"/>
    </row>
    <row r="30" spans="1:15" ht="20.25">
      <c r="A30" s="102" t="s">
        <v>32</v>
      </c>
      <c r="B30" s="102"/>
      <c r="C30" s="102"/>
      <c r="D30" s="102"/>
      <c r="E30" s="102"/>
      <c r="F30" s="102"/>
      <c r="G30" s="102"/>
      <c r="H30" s="103"/>
      <c r="I30" s="102" t="s">
        <v>57</v>
      </c>
      <c r="J30" s="104"/>
      <c r="K30" s="104"/>
      <c r="L30" s="104"/>
      <c r="M30" s="104"/>
    </row>
    <row r="31" spans="1:15" ht="20.25">
      <c r="A31" s="102" t="s">
        <v>45</v>
      </c>
      <c r="B31" s="102"/>
      <c r="C31" s="102"/>
      <c r="D31" s="102"/>
      <c r="E31" s="102"/>
      <c r="F31" s="102"/>
      <c r="G31" s="102"/>
      <c r="H31" s="103"/>
      <c r="I31" s="102" t="s">
        <v>42</v>
      </c>
      <c r="J31" s="104"/>
      <c r="K31" s="104"/>
      <c r="L31" s="104"/>
      <c r="M31" s="104"/>
    </row>
    <row r="32" spans="1:15" ht="20.25">
      <c r="A32" s="102" t="s">
        <v>11</v>
      </c>
      <c r="B32" s="102"/>
      <c r="C32" s="102"/>
      <c r="D32" s="102"/>
      <c r="E32" s="102"/>
      <c r="F32" s="102"/>
      <c r="G32" s="102"/>
      <c r="H32" s="103"/>
      <c r="I32" s="105" t="s">
        <v>47</v>
      </c>
      <c r="J32" s="106"/>
      <c r="K32" s="106"/>
      <c r="L32" s="106"/>
      <c r="M32" s="106"/>
    </row>
    <row r="33" spans="1:13" ht="20.25">
      <c r="A33" s="6"/>
      <c r="B33" s="6"/>
      <c r="C33" s="6"/>
      <c r="D33" s="6"/>
      <c r="E33" s="6"/>
      <c r="F33" s="6"/>
      <c r="G33" s="6"/>
      <c r="H33" s="3"/>
      <c r="I33" s="107" t="s">
        <v>11</v>
      </c>
      <c r="J33" s="106"/>
      <c r="K33" s="106"/>
      <c r="L33" s="106"/>
      <c r="M33" s="44"/>
    </row>
    <row r="34" spans="1:13">
      <c r="A34" s="6"/>
      <c r="B34" s="6"/>
      <c r="C34" s="6"/>
      <c r="D34" s="6"/>
      <c r="E34" s="6"/>
      <c r="F34" s="6"/>
      <c r="G34" s="6"/>
      <c r="H34" s="3"/>
    </row>
    <row r="35" spans="1:13">
      <c r="A35" s="6"/>
      <c r="B35" s="6"/>
      <c r="C35" s="6"/>
      <c r="D35" s="6"/>
      <c r="E35" s="6"/>
      <c r="F35" s="6"/>
      <c r="G35" s="6"/>
      <c r="H35" s="3"/>
      <c r="I35" s="100" t="s">
        <v>34</v>
      </c>
      <c r="J35" s="101"/>
      <c r="K35" s="101"/>
      <c r="L35" s="101"/>
      <c r="M35" s="101"/>
    </row>
    <row r="36" spans="1:13">
      <c r="A36" s="6"/>
      <c r="B36" s="6"/>
      <c r="C36" s="6"/>
      <c r="D36" s="6"/>
      <c r="E36" s="6"/>
      <c r="F36" s="6"/>
      <c r="G36" s="6"/>
      <c r="H36" s="3"/>
      <c r="I36" s="100"/>
      <c r="J36" s="101"/>
      <c r="K36" s="101"/>
      <c r="L36" s="101"/>
      <c r="M36" s="101"/>
    </row>
    <row r="37" spans="1:13" ht="7.5" customHeight="1">
      <c r="A37" s="6"/>
      <c r="B37" s="6"/>
      <c r="C37" s="6"/>
      <c r="D37" s="6"/>
      <c r="E37" s="6"/>
      <c r="F37" s="6"/>
      <c r="G37" s="6"/>
      <c r="H37" s="3"/>
      <c r="I37" s="100" t="s">
        <v>83</v>
      </c>
      <c r="J37" s="101"/>
      <c r="K37" s="101"/>
      <c r="L37" s="101"/>
      <c r="M37" s="101"/>
    </row>
    <row r="38" spans="1:13">
      <c r="A38" s="6"/>
      <c r="B38" s="6"/>
      <c r="C38" s="6"/>
      <c r="D38" s="6"/>
      <c r="E38" s="6"/>
      <c r="F38" s="6"/>
      <c r="G38" s="6"/>
      <c r="H38" s="3"/>
      <c r="I38" s="100"/>
      <c r="J38" s="101"/>
      <c r="K38" s="101"/>
      <c r="L38" s="101"/>
      <c r="M38" s="101"/>
    </row>
    <row r="39" spans="1:13">
      <c r="A39" s="6"/>
      <c r="B39" s="6"/>
      <c r="C39" s="6"/>
      <c r="D39" s="6"/>
      <c r="E39" s="6"/>
      <c r="F39" s="6"/>
      <c r="G39" s="6"/>
      <c r="I39" s="6"/>
    </row>
  </sheetData>
  <mergeCells count="44">
    <mergeCell ref="A12:B12"/>
    <mergeCell ref="E12:F12"/>
    <mergeCell ref="A1:M1"/>
    <mergeCell ref="A2:M2"/>
    <mergeCell ref="A3:M3"/>
    <mergeCell ref="E4:L4"/>
    <mergeCell ref="A6:D6"/>
    <mergeCell ref="E6:H6"/>
    <mergeCell ref="A7:D10"/>
    <mergeCell ref="E7:E9"/>
    <mergeCell ref="F7:H9"/>
    <mergeCell ref="A11:B11"/>
    <mergeCell ref="E11:F11"/>
    <mergeCell ref="I19:M19"/>
    <mergeCell ref="A13:B13"/>
    <mergeCell ref="E13:F13"/>
    <mergeCell ref="A14:B14"/>
    <mergeCell ref="E14:F14"/>
    <mergeCell ref="A15:B15"/>
    <mergeCell ref="E15:F15"/>
    <mergeCell ref="I15:M15"/>
    <mergeCell ref="A17:H17"/>
    <mergeCell ref="A25:H25"/>
    <mergeCell ref="I25:M25"/>
    <mergeCell ref="I20:M20"/>
    <mergeCell ref="I21:M21"/>
    <mergeCell ref="A22:B22"/>
    <mergeCell ref="D22:H22"/>
    <mergeCell ref="I22:M22"/>
    <mergeCell ref="D23:H23"/>
    <mergeCell ref="I24:M24"/>
    <mergeCell ref="A26:H26"/>
    <mergeCell ref="I26:M26"/>
    <mergeCell ref="A27:H27"/>
    <mergeCell ref="I29:M29"/>
    <mergeCell ref="A30:H30"/>
    <mergeCell ref="I30:M30"/>
    <mergeCell ref="I37:M38"/>
    <mergeCell ref="A31:H31"/>
    <mergeCell ref="I31:M31"/>
    <mergeCell ref="A32:H32"/>
    <mergeCell ref="I32:M32"/>
    <mergeCell ref="I33:L33"/>
    <mergeCell ref="I35:M36"/>
  </mergeCells>
  <pageMargins left="0.36" right="0.34" top="0.28000000000000003" bottom="0.4" header="0.26" footer="0.38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6"/>
  <sheetViews>
    <sheetView topLeftCell="A19" workbookViewId="0">
      <selection activeCell="J18" sqref="J18"/>
    </sheetView>
  </sheetViews>
  <sheetFormatPr defaultColWidth="9" defaultRowHeight="20.25"/>
  <cols>
    <col min="1" max="1" width="5" style="18" customWidth="1"/>
    <col min="2" max="2" width="29.28515625" style="18" customWidth="1"/>
    <col min="3" max="3" width="5.5703125" style="19" customWidth="1"/>
    <col min="4" max="4" width="6.5703125" style="19" customWidth="1"/>
    <col min="5" max="5" width="11.28515625" style="20" customWidth="1"/>
    <col min="6" max="6" width="6.7109375" style="20" customWidth="1"/>
    <col min="7" max="7" width="10.5703125" style="20" customWidth="1"/>
    <col min="8" max="8" width="8.42578125" style="18" customWidth="1"/>
    <col min="9" max="10" width="9" style="18"/>
    <col min="11" max="12" width="11.42578125" style="18" bestFit="1" customWidth="1"/>
    <col min="13" max="16384" width="9" style="18"/>
  </cols>
  <sheetData>
    <row r="1" spans="1:10">
      <c r="A1" s="146" t="s">
        <v>30</v>
      </c>
      <c r="B1" s="146"/>
      <c r="C1" s="146"/>
      <c r="D1" s="146"/>
      <c r="E1" s="146"/>
      <c r="F1" s="146"/>
      <c r="G1" s="146"/>
      <c r="H1" s="146"/>
      <c r="I1" s="10"/>
      <c r="J1" s="10"/>
    </row>
    <row r="2" spans="1:10">
      <c r="A2" s="146" t="s">
        <v>19</v>
      </c>
      <c r="B2" s="146"/>
      <c r="C2" s="146"/>
      <c r="D2" s="146"/>
      <c r="E2" s="146"/>
      <c r="F2" s="146"/>
      <c r="G2" s="146"/>
      <c r="H2" s="146"/>
      <c r="I2" s="10"/>
      <c r="J2" s="10"/>
    </row>
    <row r="3" spans="1:10" ht="21.75" customHeight="1"/>
    <row r="4" spans="1:10" ht="21.75" customHeight="1">
      <c r="A4" s="147" t="s">
        <v>20</v>
      </c>
      <c r="B4" s="148" t="s">
        <v>21</v>
      </c>
      <c r="C4" s="150" t="s">
        <v>22</v>
      </c>
      <c r="D4" s="151"/>
      <c r="E4" s="16" t="s">
        <v>24</v>
      </c>
      <c r="F4" s="152" t="s">
        <v>25</v>
      </c>
      <c r="G4" s="153"/>
      <c r="H4" s="148" t="s">
        <v>26</v>
      </c>
    </row>
    <row r="5" spans="1:10" ht="21.75" customHeight="1">
      <c r="A5" s="147"/>
      <c r="B5" s="149"/>
      <c r="C5" s="155" t="s">
        <v>23</v>
      </c>
      <c r="D5" s="156"/>
      <c r="E5" s="17" t="s">
        <v>23</v>
      </c>
      <c r="F5" s="15" t="s">
        <v>27</v>
      </c>
      <c r="G5" s="15" t="s">
        <v>28</v>
      </c>
      <c r="H5" s="154"/>
    </row>
    <row r="6" spans="1:10" s="44" customFormat="1" ht="23.25" customHeight="1">
      <c r="A6" s="46">
        <v>1</v>
      </c>
      <c r="B6" s="78" t="s">
        <v>61</v>
      </c>
      <c r="C6" s="79">
        <v>2</v>
      </c>
      <c r="D6" s="80" t="s">
        <v>58</v>
      </c>
      <c r="E6" s="81">
        <v>150</v>
      </c>
      <c r="F6" s="42"/>
      <c r="G6" s="85">
        <f>C6*E6</f>
        <v>300</v>
      </c>
      <c r="H6" s="43"/>
    </row>
    <row r="7" spans="1:10" s="21" customFormat="1">
      <c r="A7" s="46">
        <v>2</v>
      </c>
      <c r="B7" s="78" t="s">
        <v>62</v>
      </c>
      <c r="C7" s="82">
        <v>3</v>
      </c>
      <c r="D7" s="83" t="s">
        <v>63</v>
      </c>
      <c r="E7" s="84">
        <v>20</v>
      </c>
      <c r="F7" s="42"/>
      <c r="G7" s="85">
        <f t="shared" ref="G7:G29" si="0">C7*E7</f>
        <v>60</v>
      </c>
      <c r="H7" s="50"/>
    </row>
    <row r="8" spans="1:10" ht="21" customHeight="1">
      <c r="A8" s="46">
        <v>3</v>
      </c>
      <c r="B8" s="78" t="s">
        <v>64</v>
      </c>
      <c r="C8" s="82">
        <v>1</v>
      </c>
      <c r="D8" s="83" t="s">
        <v>65</v>
      </c>
      <c r="E8" s="85">
        <v>95</v>
      </c>
      <c r="F8" s="42"/>
      <c r="G8" s="85">
        <f t="shared" si="0"/>
        <v>95</v>
      </c>
      <c r="H8" s="50"/>
    </row>
    <row r="9" spans="1:10" ht="21" customHeight="1">
      <c r="A9" s="46">
        <v>4</v>
      </c>
      <c r="B9" s="78" t="s">
        <v>66</v>
      </c>
      <c r="C9" s="46">
        <v>2</v>
      </c>
      <c r="D9" s="86" t="s">
        <v>67</v>
      </c>
      <c r="E9" s="85">
        <v>155</v>
      </c>
      <c r="F9" s="42"/>
      <c r="G9" s="85">
        <f t="shared" si="0"/>
        <v>310</v>
      </c>
      <c r="H9" s="50"/>
    </row>
    <row r="10" spans="1:10" ht="21" customHeight="1">
      <c r="A10" s="46">
        <v>5</v>
      </c>
      <c r="B10" s="12" t="s">
        <v>68</v>
      </c>
      <c r="C10" s="11">
        <v>7</v>
      </c>
      <c r="D10" s="13" t="s">
        <v>69</v>
      </c>
      <c r="E10" s="14">
        <v>35</v>
      </c>
      <c r="F10" s="42"/>
      <c r="G10" s="85">
        <f t="shared" si="0"/>
        <v>245</v>
      </c>
      <c r="H10" s="50"/>
    </row>
    <row r="11" spans="1:10" ht="21" customHeight="1">
      <c r="A11" s="46">
        <v>6</v>
      </c>
      <c r="B11" s="12" t="s">
        <v>70</v>
      </c>
      <c r="C11" s="11">
        <v>1</v>
      </c>
      <c r="D11" s="13" t="s">
        <v>63</v>
      </c>
      <c r="E11" s="14">
        <v>45</v>
      </c>
      <c r="F11" s="42"/>
      <c r="G11" s="85">
        <f t="shared" si="0"/>
        <v>45</v>
      </c>
      <c r="H11" s="50"/>
    </row>
    <row r="12" spans="1:10" ht="21" customHeight="1">
      <c r="A12" s="46">
        <v>7</v>
      </c>
      <c r="B12" s="78" t="s">
        <v>71</v>
      </c>
      <c r="C12" s="91">
        <v>1</v>
      </c>
      <c r="D12" s="80" t="s">
        <v>67</v>
      </c>
      <c r="E12" s="81">
        <v>195</v>
      </c>
      <c r="F12" s="42"/>
      <c r="G12" s="42">
        <f t="shared" si="0"/>
        <v>195</v>
      </c>
      <c r="H12" s="23"/>
    </row>
    <row r="13" spans="1:10" ht="21" customHeight="1">
      <c r="A13" s="46">
        <v>8</v>
      </c>
      <c r="B13" s="78" t="s">
        <v>72</v>
      </c>
      <c r="C13" s="92">
        <v>1</v>
      </c>
      <c r="D13" s="83" t="s">
        <v>67</v>
      </c>
      <c r="E13" s="93">
        <v>130</v>
      </c>
      <c r="F13" s="42"/>
      <c r="G13" s="42">
        <f t="shared" si="0"/>
        <v>130</v>
      </c>
      <c r="H13" s="23"/>
    </row>
    <row r="14" spans="1:10" ht="21" customHeight="1">
      <c r="A14" s="46">
        <v>9</v>
      </c>
      <c r="B14" s="78" t="s">
        <v>73</v>
      </c>
      <c r="C14" s="94">
        <v>5</v>
      </c>
      <c r="D14" s="86" t="s">
        <v>74</v>
      </c>
      <c r="E14" s="85">
        <v>75</v>
      </c>
      <c r="F14" s="42"/>
      <c r="G14" s="42">
        <f t="shared" si="0"/>
        <v>375</v>
      </c>
      <c r="H14" s="23"/>
    </row>
    <row r="15" spans="1:10" ht="21" customHeight="1">
      <c r="A15" s="46">
        <v>10</v>
      </c>
      <c r="B15" s="78" t="s">
        <v>75</v>
      </c>
      <c r="C15" s="94">
        <v>3</v>
      </c>
      <c r="D15" s="86" t="s">
        <v>67</v>
      </c>
      <c r="E15" s="85">
        <v>35</v>
      </c>
      <c r="F15" s="42"/>
      <c r="G15" s="42">
        <f t="shared" si="0"/>
        <v>105</v>
      </c>
      <c r="H15" s="23"/>
    </row>
    <row r="16" spans="1:10" ht="21" customHeight="1">
      <c r="A16" s="46">
        <v>11</v>
      </c>
      <c r="B16" s="12" t="s">
        <v>76</v>
      </c>
      <c r="C16" s="95">
        <v>1</v>
      </c>
      <c r="D16" s="13" t="s">
        <v>58</v>
      </c>
      <c r="E16" s="14">
        <v>140</v>
      </c>
      <c r="F16" s="42"/>
      <c r="G16" s="42">
        <f t="shared" si="0"/>
        <v>140</v>
      </c>
      <c r="H16" s="23"/>
    </row>
    <row r="17" spans="1:12" ht="21" customHeight="1">
      <c r="A17" s="46"/>
      <c r="B17" s="12"/>
      <c r="C17" s="11"/>
      <c r="D17" s="13"/>
      <c r="E17" s="14"/>
      <c r="F17" s="42"/>
      <c r="G17" s="42">
        <f t="shared" si="0"/>
        <v>0</v>
      </c>
      <c r="H17" s="23"/>
    </row>
    <row r="18" spans="1:12" ht="21" customHeight="1">
      <c r="A18" s="46"/>
      <c r="B18" s="12"/>
      <c r="C18" s="11"/>
      <c r="D18" s="13"/>
      <c r="E18" s="14"/>
      <c r="F18" s="42"/>
      <c r="G18" s="42">
        <f t="shared" si="0"/>
        <v>0</v>
      </c>
      <c r="H18" s="23"/>
    </row>
    <row r="19" spans="1:12" ht="21" customHeight="1">
      <c r="A19" s="46"/>
      <c r="B19" s="12"/>
      <c r="C19" s="11"/>
      <c r="D19" s="13"/>
      <c r="E19" s="14"/>
      <c r="F19" s="42"/>
      <c r="G19" s="42">
        <f t="shared" si="0"/>
        <v>0</v>
      </c>
      <c r="H19" s="23"/>
    </row>
    <row r="20" spans="1:12" ht="21" customHeight="1">
      <c r="A20" s="46"/>
      <c r="B20" s="12"/>
      <c r="C20" s="11"/>
      <c r="D20" s="13"/>
      <c r="E20" s="14"/>
      <c r="F20" s="42"/>
      <c r="G20" s="42">
        <f t="shared" si="0"/>
        <v>0</v>
      </c>
      <c r="H20" s="23"/>
    </row>
    <row r="21" spans="1:12" ht="21" customHeight="1">
      <c r="A21" s="46"/>
      <c r="B21" s="23"/>
      <c r="C21" s="29"/>
      <c r="D21" s="24"/>
      <c r="E21" s="22"/>
      <c r="F21" s="42"/>
      <c r="G21" s="42">
        <f t="shared" si="0"/>
        <v>0</v>
      </c>
      <c r="H21" s="23"/>
    </row>
    <row r="22" spans="1:12" ht="21" customHeight="1">
      <c r="A22" s="46"/>
      <c r="B22" s="12"/>
      <c r="C22" s="29"/>
      <c r="D22" s="24"/>
      <c r="E22" s="22"/>
      <c r="F22" s="42"/>
      <c r="G22" s="42">
        <f t="shared" si="0"/>
        <v>0</v>
      </c>
      <c r="H22" s="23"/>
    </row>
    <row r="23" spans="1:12" ht="21" customHeight="1">
      <c r="A23" s="46"/>
      <c r="B23" s="31"/>
      <c r="C23" s="29"/>
      <c r="D23" s="24"/>
      <c r="E23" s="22"/>
      <c r="F23" s="42"/>
      <c r="G23" s="42">
        <f t="shared" si="0"/>
        <v>0</v>
      </c>
      <c r="H23" s="23"/>
    </row>
    <row r="24" spans="1:12" ht="21" customHeight="1">
      <c r="A24" s="46"/>
      <c r="B24" s="31"/>
      <c r="C24" s="29"/>
      <c r="D24" s="24"/>
      <c r="E24" s="22"/>
      <c r="F24" s="42"/>
      <c r="G24" s="42">
        <f t="shared" si="0"/>
        <v>0</v>
      </c>
      <c r="H24" s="23"/>
    </row>
    <row r="25" spans="1:12" ht="21" customHeight="1">
      <c r="A25" s="46"/>
      <c r="B25" s="33"/>
      <c r="C25" s="29"/>
      <c r="D25" s="24"/>
      <c r="E25" s="22"/>
      <c r="F25" s="42"/>
      <c r="G25" s="42">
        <f t="shared" si="0"/>
        <v>0</v>
      </c>
      <c r="H25" s="23"/>
    </row>
    <row r="26" spans="1:12" ht="21" customHeight="1">
      <c r="A26" s="11"/>
      <c r="B26" s="12"/>
      <c r="C26" s="29"/>
      <c r="D26" s="24"/>
      <c r="E26" s="22"/>
      <c r="F26" s="42"/>
      <c r="G26" s="42">
        <f t="shared" si="0"/>
        <v>0</v>
      </c>
      <c r="H26" s="23"/>
    </row>
    <row r="27" spans="1:12" ht="21" customHeight="1">
      <c r="A27" s="11"/>
      <c r="B27" s="12"/>
      <c r="C27" s="29"/>
      <c r="D27" s="24"/>
      <c r="E27" s="22"/>
      <c r="F27" s="42"/>
      <c r="G27" s="42">
        <f t="shared" si="0"/>
        <v>0</v>
      </c>
      <c r="H27" s="23"/>
    </row>
    <row r="28" spans="1:12" ht="21" customHeight="1">
      <c r="A28" s="11"/>
      <c r="B28" s="12"/>
      <c r="C28" s="29"/>
      <c r="D28" s="24"/>
      <c r="E28" s="22"/>
      <c r="F28" s="42"/>
      <c r="G28" s="42">
        <f t="shared" si="0"/>
        <v>0</v>
      </c>
      <c r="H28" s="23"/>
    </row>
    <row r="29" spans="1:12" ht="21" customHeight="1">
      <c r="A29" s="11"/>
      <c r="B29" s="33"/>
      <c r="C29" s="34"/>
      <c r="D29" s="35"/>
      <c r="E29" s="36"/>
      <c r="F29" s="42"/>
      <c r="G29" s="42">
        <f t="shared" si="0"/>
        <v>0</v>
      </c>
      <c r="H29" s="37"/>
    </row>
    <row r="30" spans="1:12" ht="21" customHeight="1">
      <c r="A30" s="11"/>
      <c r="B30" s="39"/>
      <c r="C30" s="29"/>
      <c r="D30" s="24"/>
      <c r="E30" s="22"/>
      <c r="F30" s="40"/>
      <c r="G30" s="40"/>
      <c r="H30" s="23"/>
    </row>
    <row r="31" spans="1:12" ht="21" customHeight="1">
      <c r="A31" s="141" t="s">
        <v>41</v>
      </c>
      <c r="B31" s="142"/>
      <c r="C31" s="142"/>
      <c r="D31" s="142"/>
      <c r="E31" s="143"/>
      <c r="F31" s="45"/>
      <c r="G31" s="45">
        <f>SUM(G6:G29)</f>
        <v>2000</v>
      </c>
      <c r="H31" s="23"/>
      <c r="J31" s="38"/>
      <c r="K31" s="30"/>
      <c r="L31" s="30"/>
    </row>
    <row r="32" spans="1:12" ht="21" customHeight="1">
      <c r="A32" s="21"/>
      <c r="B32" s="21"/>
      <c r="C32" s="25"/>
      <c r="D32" s="25"/>
      <c r="E32" s="26"/>
      <c r="F32" s="26"/>
      <c r="G32" s="26"/>
      <c r="H32" s="21"/>
      <c r="K32" s="38"/>
    </row>
    <row r="33" spans="2:11" ht="21" customHeight="1">
      <c r="B33" s="32"/>
      <c r="C33" s="32"/>
      <c r="D33" s="144" t="s">
        <v>34</v>
      </c>
      <c r="E33" s="144"/>
      <c r="F33" s="144"/>
      <c r="G33" s="144"/>
      <c r="H33" s="144"/>
      <c r="K33" s="30"/>
    </row>
    <row r="34" spans="2:11" ht="21" customHeight="1">
      <c r="B34" s="32"/>
      <c r="C34" s="32"/>
      <c r="D34" s="145" t="s">
        <v>83</v>
      </c>
      <c r="E34" s="145"/>
      <c r="F34" s="145"/>
      <c r="G34" s="145"/>
      <c r="H34" s="145"/>
      <c r="K34" s="30"/>
    </row>
    <row r="35" spans="2:11" ht="21" customHeight="1"/>
    <row r="36" spans="2:11" ht="21" customHeight="1"/>
  </sheetData>
  <mergeCells count="11">
    <mergeCell ref="A31:E31"/>
    <mergeCell ref="D33:H33"/>
    <mergeCell ref="D34:H34"/>
    <mergeCell ref="A1:H1"/>
    <mergeCell ref="A2:H2"/>
    <mergeCell ref="A4:A5"/>
    <mergeCell ref="B4:B5"/>
    <mergeCell ref="C4:D4"/>
    <mergeCell ref="F4:G4"/>
    <mergeCell ref="H4:H5"/>
    <mergeCell ref="C5:D5"/>
  </mergeCells>
  <pageMargins left="0.7" right="0.45" top="0.43" bottom="0.31" header="0.61" footer="0.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ขั้นตอนการทำ</vt:lpstr>
      <vt:lpstr>หน้า 1 กรณี หมวดเงินรายได้</vt:lpstr>
      <vt:lpstr>หน้า 2 กรณี หมวดเงินรายได้</vt:lpstr>
      <vt:lpstr>'หน้า 1 กรณี หมวดเงินรายได้'!Print_Area</vt:lpstr>
      <vt:lpstr>'หน้า 2 กรณี หมวดเงินรายได้'!Print_Area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Aung</cp:lastModifiedBy>
  <cp:lastPrinted>2021-11-02T01:43:56Z</cp:lastPrinted>
  <dcterms:created xsi:type="dcterms:W3CDTF">2014-01-07T06:17:21Z</dcterms:created>
  <dcterms:modified xsi:type="dcterms:W3CDTF">2021-11-02T09:37:06Z</dcterms:modified>
</cp:coreProperties>
</file>